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Target Accounts" sheetId="2" state="visible" r:id="rId4"/>
  </sheets>
  <definedNames>
    <definedName function="false" hidden="true" localSheetId="1" name="_xlnm._FilterDatabase" vbProcedure="false">'Target Accounts'!$A$1:$M$55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<sst xmlns="http://schemas.openxmlformats.org/spreadsheetml/2006/main" count="682" uniqueCount="494">
  <si>
    <t xml:space="preserve">Digital-Native Target Accounts — UK · Netherlands · Sweden</t>
  </si>
  <si>
    <t xml:space="preserve">Sales target list of high-scale, data-intensive companies (distributed SQL / HTAP fit). Data as of Jun 2026.</t>
  </si>
  <si>
    <t xml:space="preserve">Companies by country</t>
  </si>
  <si>
    <t xml:space="preserve">Country</t>
  </si>
  <si>
    <t xml:space="preserve">Companies</t>
  </si>
  <si>
    <t xml:space="preserve">Very High fit</t>
  </si>
  <si>
    <t xml:space="preserve">High fit</t>
  </si>
  <si>
    <t xml:space="preserve">Med fit</t>
  </si>
  <si>
    <t xml:space="preserve">UK</t>
  </si>
  <si>
    <t xml:space="preserve">Netherlands</t>
  </si>
  <si>
    <t xml:space="preserve">Sweden</t>
  </si>
  <si>
    <t xml:space="preserve">Total</t>
  </si>
  <si>
    <t xml:space="preserve">How to use this list:</t>
  </si>
  <si>
    <t xml:space="preserve">• 'Fit' rates data/transaction intensity for a distributed-SQL (TiDB/HTAP) pitch — Very High = highest-volume OLTP + real-time analytics.</t>
  </si>
  <si>
    <t xml:space="preserve">• Filter the 'Target Accounts' tab by Country or Fit using the header dropdowns.</t>
  </si>
  <si>
    <t xml:space="preserve">• Ownership flags matter for decision-maker mapping: several were acquired (Deliveroo→DoorDash, GoCardless→Mollie, Just Eat→Prosus, Tink→Visa, Mojang/King→Microsoft).</t>
  </si>
  <si>
    <t xml:space="preserve">• Subsidiary caveat: Microsoft/Visa/PayPal-owned names may have centralized infra decisions outside the local HQ.</t>
  </si>
  <si>
    <t xml:space="preserve">• Elastic N.V. is flagged — it is itself a data-platform vendor (coopetition), not a clean customer.</t>
  </si>
  <si>
    <t xml:space="preserve">Data-reliability flags: some headcount/valuation/revenue figures are third-party estimates or stale rounds (e.g., Bird $3.8B 2021, Epidemic/Kry 2021 marks, Checkout.com revenue undisclosed). Verify before outreach.</t>
  </si>
  <si>
    <t xml:space="preserve">Company</t>
  </si>
  <si>
    <t xml:space="preserve">HQ City</t>
  </si>
  <si>
    <t xml:space="preserve">Sector</t>
  </si>
  <si>
    <t xml:space="preserve">What They Do</t>
  </si>
  <si>
    <t xml:space="preserve">Founded</t>
  </si>
  <si>
    <t xml:space="preserve">Employees</t>
  </si>
  <si>
    <t xml:space="preserve">Status / Ownership</t>
  </si>
  <si>
    <t xml:space="preserve">Valuation / Mkt Cap</t>
  </si>
  <si>
    <t xml:space="preserve">Revenue (latest)</t>
  </si>
  <si>
    <t xml:space="preserve">Website</t>
  </si>
  <si>
    <t xml:space="preserve">Data-Intensity / TiDB Fit Signal</t>
  </si>
  <si>
    <t xml:space="preserve">Fit</t>
  </si>
  <si>
    <t xml:space="preserve">Revolut</t>
  </si>
  <si>
    <t xml:space="preserve">London</t>
  </si>
  <si>
    <t xml:space="preserve">Fintech – digital banking super-app</t>
  </si>
  <si>
    <t xml:space="preserve">Multi-currency accounts, payments, FX, crypto/stock trading, lending, business banking</t>
  </si>
  <si>
    <t xml:space="preserve">~19,000–20,000</t>
  </si>
  <si>
    <t xml:space="preserve">Private</t>
  </si>
  <si>
    <t xml:space="preserve">$75B (Nov 2025)</t>
  </si>
  <si>
    <t xml:space="preserve">£4.5B (FY24)</t>
  </si>
  <si>
    <t xml:space="preserve">revolut.com</t>
  </si>
  <si>
    <t xml:space="preserve">75M+ customers; extreme real-time payments/FX/crypto/trading volume; PostgreSQL at scale across 100s of microservices (OLTP + real-time analytics)</t>
  </si>
  <si>
    <t xml:space="preserve">Very High</t>
  </si>
  <si>
    <t xml:space="preserve">Wise</t>
  </si>
  <si>
    <t xml:space="preserve">Fintech – cross-border payments</t>
  </si>
  <si>
    <t xml:space="preserve">Cheap, fast international transfers, multi-currency accounts, Wise Platform (B2B)</t>
  </si>
  <si>
    <t xml:space="preserve">~6,500 (official)</t>
  </si>
  <si>
    <t xml:space="preserve">Public – LSE:WISE</t>
  </si>
  <si>
    <t xml:space="preserve">~$12B mkt cap</t>
  </si>
  <si>
    <t xml:space="preserve">£1.65B (FY25)</t>
  </si>
  <si>
    <t xml:space="preserve">wise.com</t>
  </si>
  <si>
    <t xml:space="preserve">1,000+ microservices on MariaDB/Postgres/Mongo; hard real-time SLAs (63% instant payments) – classic HTAP</t>
  </si>
  <si>
    <t xml:space="preserve">Monzo</t>
  </si>
  <si>
    <t xml:space="preserve">Fintech – neobank</t>
  </si>
  <si>
    <t xml:space="preserve">App-based bank: personal/business accounts, lending, savings, payments</t>
  </si>
  <si>
    <t xml:space="preserve">~5,250</t>
  </si>
  <si>
    <t xml:space="preserve">$5.9B (Oct 2024)</t>
  </si>
  <si>
    <t xml:space="preserve">£1.24B (FY25)</t>
  </si>
  <si>
    <t xml:space="preserve">monzo.com</t>
  </si>
  <si>
    <t xml:space="preserve">15M+ customers, £16.6B+ deposits; ~2,500 Go microservices, Cassandra + Kafka; real-time auth/fraud ML</t>
  </si>
  <si>
    <t xml:space="preserve">Checkout.com</t>
  </si>
  <si>
    <t xml:space="preserve">Fintech – payments processing</t>
  </si>
  <si>
    <t xml:space="preserve">Full-stack cloud payments platform for enterprises (Netflix, eBay, Uber Eats)</t>
  </si>
  <si>
    <t xml:space="preserve">~2,000</t>
  </si>
  <si>
    <t xml:space="preserve">$12B (Sep 2025)</t>
  </si>
  <si>
    <t xml:space="preserve">Undisclosed; $300B+ volume</t>
  </si>
  <si>
    <t xml:space="preserve">checkout.com</t>
  </si>
  <si>
    <t xml:space="preserve">$300B+ annual volume; high-throughput OLTP, low-latency writes, real-time fraud scoring, payment ledgers</t>
  </si>
  <si>
    <t xml:space="preserve">Starling Bank</t>
  </si>
  <si>
    <t xml:space="preserve">Fintech – neobank + BaaS</t>
  </si>
  <si>
    <t xml:space="preserve">App bank + 'Engine' core-banking SaaS licensed to other banks</t>
  </si>
  <si>
    <t xml:space="preserve">~4,000</t>
  </si>
  <si>
    <t xml:space="preserve">~£2.5B (targeting £3.5–4B)</t>
  </si>
  <si>
    <t xml:space="preserve">£714M (FY25)</t>
  </si>
  <si>
    <t xml:space="preserve">starlingbank.com</t>
  </si>
  <si>
    <t xml:space="preserve">4.6M+ accounts, £12.1B+ deposits; cloud-native core sold as multi-tenant BaaS – strong-consistency HTAP</t>
  </si>
  <si>
    <t xml:space="preserve">High</t>
  </si>
  <si>
    <t xml:space="preserve">Zopa</t>
  </si>
  <si>
    <t xml:space="preserve">Fintech – digital bank</t>
  </si>
  <si>
    <t xml:space="preserve">Savings, personal loans, credit cards, launching current accounts</t>
  </si>
  <si>
    <t xml:space="preserve">~850</t>
  </si>
  <si>
    <t xml:space="preserve">Unicorn ($1B+)</t>
  </si>
  <si>
    <t xml:space="preserve">£377M (2025)</t>
  </si>
  <si>
    <t xml:space="preserve">zopa.com</t>
  </si>
  <si>
    <t xml:space="preserve">Licensed bank; real-time ledger/payments, credit decisioning, fraud, regulatory reporting on growing book</t>
  </si>
  <si>
    <t xml:space="preserve">GoCardless</t>
  </si>
  <si>
    <t xml:space="preserve">Fintech – bank-debit / open banking</t>
  </si>
  <si>
    <t xml:space="preserve">Global bank-payment platform for recurring direct debit &amp; A2A payments</t>
  </si>
  <si>
    <t xml:space="preserve">~626</t>
  </si>
  <si>
    <t xml:space="preserve">Private – acq. by Mollie (Dec 2025)</t>
  </si>
  <si>
    <t xml:space="preserve">~$1.22B (acq.)</t>
  </si>
  <si>
    <t xml:space="preserve">£127M (FY24)</t>
  </si>
  <si>
    <t xml:space="preserve">gocardless.com</t>
  </si>
  <si>
    <t xml:space="preserve">£40B+ payments/yr across millions of recurring txns; real-time status, reconciliation, open-banking flows</t>
  </si>
  <si>
    <t xml:space="preserve">Funding Circle</t>
  </si>
  <si>
    <t xml:space="preserve">Fintech – SME lending marketplace</t>
  </si>
  <si>
    <t xml:space="preserve">Connects SMEs with finance funded by institutional investors</t>
  </si>
  <si>
    <t xml:space="preserve">~700</t>
  </si>
  <si>
    <t xml:space="preserve">Public – LSE:FCH</t>
  </si>
  <si>
    <t xml:space="preserve">~£400–490M mkt cap</t>
  </si>
  <si>
    <t xml:space="preserve">£204M (FY25)</t>
  </si>
  <si>
    <t xml:space="preserve">fundingcircle.com</t>
  </si>
  <si>
    <t xml:space="preserve">Data/ML lender; real-time credit decisioning, risk scoring, loan-book analytics (HTAP)</t>
  </si>
  <si>
    <t xml:space="preserve">Cleo</t>
  </si>
  <si>
    <t xml:space="preserve">Fintech – AI personal-finance</t>
  </si>
  <si>
    <t xml:space="preserve">AI chatbot for budgeting, cash advances, credit-building (mainly US users)</t>
  </si>
  <si>
    <t xml:space="preserve">~600–670</t>
  </si>
  <si>
    <t xml:space="preserve">~$500M (2022)</t>
  </si>
  <si>
    <t xml:space="preserve">~$280M ARR (2025)</t>
  </si>
  <si>
    <t xml:space="preserve">meetcleo.com</t>
  </si>
  <si>
    <t xml:space="preserve">Millions of users; real-time bank-data ingestion, AI/LLM spend analytics, lending/repayment decisioning</t>
  </si>
  <si>
    <t xml:space="preserve">bet365</t>
  </si>
  <si>
    <t xml:space="preserve">Stoke-on-Trent</t>
  </si>
  <si>
    <t xml:space="preserve">Online gambling</t>
  </si>
  <si>
    <t xml:space="preserve">One of the world's largest online betting operators; live in-play &amp; streaming</t>
  </si>
  <si>
    <t xml:space="preserve">~10,056</t>
  </si>
  <si>
    <t xml:space="preserve">Private (Coates family)</t>
  </si>
  <si>
    <t xml:space="preserve">N/A (no external funding)</t>
  </si>
  <si>
    <t xml:space="preserve">£4.04B (FY25)</t>
  </si>
  <si>
    <t xml:space="preserve">bet365.com</t>
  </si>
  <si>
    <t xml:space="preserve">Real-time in-play odds, millions of concurrent bets, sub-second settlement, real-time risk/fraud – prime HTAP</t>
  </si>
  <si>
    <t xml:space="preserve">Entain</t>
  </si>
  <si>
    <t xml:space="preserve">Operates Ladbrokes, Coral, bwin, Sportingbet; 50% of BetMGM (US)</t>
  </si>
  <si>
    <t xml:space="preserve">~30,000+</t>
  </si>
  <si>
    <t xml:space="preserve">Public – LSE:ENT</t>
  </si>
  <si>
    <t xml:space="preserve">FTSE 100</t>
  </si>
  <si>
    <t xml:space="preserve">£5.1B (FY24)</t>
  </si>
  <si>
    <t xml:space="preserve">entaingroup.com</t>
  </si>
  <si>
    <t xml:space="preserve">High-volume real-time betting, live odds, multi-brand/jurisdiction platforms, real-time fraud/compliance</t>
  </si>
  <si>
    <t xml:space="preserve">Sky Betting &amp; Gaming</t>
  </si>
  <si>
    <t xml:space="preserve">Leeds</t>
  </si>
  <si>
    <t xml:space="preserve">Sky Bet, Sky Vegas, Sky Casino; major Leeds engineering hub</t>
  </si>
  <si>
    <t xml:space="preserve">~2,000 (Leeds)</t>
  </si>
  <si>
    <t xml:space="preserve">Part of Flutter (NYSE:FLUT)</t>
  </si>
  <si>
    <t xml:space="preserve">N/A</t>
  </si>
  <si>
    <t xml:space="preserve">~£450M+ (est.)</t>
  </si>
  <si>
    <t xml:space="preserve">skybet.com</t>
  </si>
  <si>
    <t xml:space="preserve">High-volume real-time betting txns, live odds, personalization at scale; recognized tech hub</t>
  </si>
  <si>
    <t xml:space="preserve">Ocado Group</t>
  </si>
  <si>
    <t xml:space="preserve">Hatfield</t>
  </si>
  <si>
    <t xml:space="preserve">E-commerce / grocery tech</t>
  </si>
  <si>
    <t xml:space="preserve">Online grocery + licenses Ocado Smart Platform (robotics + fulfilment SaaS)</t>
  </si>
  <si>
    <t xml:space="preserve">~21,400</t>
  </si>
  <si>
    <t xml:space="preserve">Public – LSE:OCDO</t>
  </si>
  <si>
    <t xml:space="preserve">FTSE</t>
  </si>
  <si>
    <t xml:space="preserve">£3.16B (FY24)</t>
  </si>
  <si>
    <t xml:space="preserve">ocadogroup.com</t>
  </si>
  <si>
    <t xml:space="preserve">Real-time robotic warehouse orchestration (1000s bots/sec), high-volume order/inventory txns, demand forecasting</t>
  </si>
  <si>
    <t xml:space="preserve">Deliveroo</t>
  </si>
  <si>
    <t xml:space="preserve">Food delivery marketplace</t>
  </si>
  <si>
    <t xml:space="preserve">3-sided marketplace w/ ML dispatch ('Frank'); now a DoorDash subsidiary</t>
  </si>
  <si>
    <t xml:space="preserve">~3,839 corp</t>
  </si>
  <si>
    <t xml:space="preserve">Private – acq. by DoorDash (Oct 2025)</t>
  </si>
  <si>
    <t xml:space="preserve">~$3.7B (acq.)</t>
  </si>
  <si>
    <t xml:space="preserve">£2.07B (FY24)</t>
  </si>
  <si>
    <t xml:space="preserve">deliveroo.co.uk</t>
  </si>
  <si>
    <t xml:space="preserve">Real-time 3-sided marketplace; millions of orders + live dispatch/ETA/demand forecasting (HTAP)</t>
  </si>
  <si>
    <t xml:space="preserve">Trainline</t>
  </si>
  <si>
    <t xml:space="preserve">Travel tech – rail ticketing</t>
  </si>
  <si>
    <t xml:space="preserve">Independent rail/coach ticketing marketplace, UK &amp; Europe</t>
  </si>
  <si>
    <t xml:space="preserve">~990</t>
  </si>
  <si>
    <t xml:space="preserve">Public – LSE:TRN</t>
  </si>
  <si>
    <t xml:space="preserve">FTSE 250</t>
  </si>
  <si>
    <t xml:space="preserve">£442M (FY25)</t>
  </si>
  <si>
    <t xml:space="preserve">trainline.com</t>
  </si>
  <si>
    <t xml:space="preserve">Millions of ticket txns, real-time fare/availability across many carrier APIs, peak-load pricing analytics</t>
  </si>
  <si>
    <t xml:space="preserve">Skyscanner</t>
  </si>
  <si>
    <t xml:space="preserve">Edinburgh</t>
  </si>
  <si>
    <t xml:space="preserve">Travel tech – metasearch</t>
  </si>
  <si>
    <t xml:space="preserve">Flight/hotel/car-hire metasearch; owned by Trip.com Group</t>
  </si>
  <si>
    <t xml:space="preserve">~1,650</t>
  </si>
  <si>
    <t xml:space="preserve">Private – Trip.com owned</t>
  </si>
  <si>
    <t xml:space="preserve">~£1.4B (acq. 2016)</t>
  </si>
  <si>
    <t xml:space="preserve">~$574M</t>
  </si>
  <si>
    <t xml:space="preserve">skyscanner.net</t>
  </si>
  <si>
    <t xml:space="preserve">Massive real-time search vs huge price datasets; constant price caching/refresh; high-read latency-sensitive</t>
  </si>
  <si>
    <t xml:space="preserve">Depop</t>
  </si>
  <si>
    <t xml:space="preserve">Marketplace – resale fashion</t>
  </si>
  <si>
    <t xml:space="preserve">Social-first P2P secondhand fashion marketplace (Gen Z)</t>
  </si>
  <si>
    <t xml:space="preserve">~400</t>
  </si>
  <si>
    <t xml:space="preserve">Private – Etsy; eBay acq. pending</t>
  </si>
  <si>
    <t xml:space="preserve">$1.2B (eBay, 2026)</t>
  </si>
  <si>
    <t xml:space="preserve">Undisclosed; ~$788M GMV</t>
  </si>
  <si>
    <t xml:space="preserve">depop.com</t>
  </si>
  <si>
    <t xml:space="preserve">High-traffic marketplace, large young user base; real-time listings/search/feed, payments, messaging</t>
  </si>
  <si>
    <t xml:space="preserve">Moonpig</t>
  </si>
  <si>
    <t xml:space="preserve">E-commerce – cards &amp; gifting</t>
  </si>
  <si>
    <t xml:space="preserve">Personalized cards, flowers, gifts (Moonpig, Greetz, Buyagift)</t>
  </si>
  <si>
    <t xml:space="preserve">~670</t>
  </si>
  <si>
    <t xml:space="preserve">Public – LSE:MOON</t>
  </si>
  <si>
    <t xml:space="preserve">£350M (FY25)</t>
  </si>
  <si>
    <t xml:space="preserve">moonpig.com</t>
  </si>
  <si>
    <t xml:space="preserve">Large base w/ sharp seasonal spikes; reminder/personalization data, order mgmt, customer analytics</t>
  </si>
  <si>
    <t xml:space="preserve">Med</t>
  </si>
  <si>
    <t xml:space="preserve">Booking.com</t>
  </si>
  <si>
    <t xml:space="preserve">Amsterdam</t>
  </si>
  <si>
    <t xml:space="preserve">Online travel (OTA)</t>
  </si>
  <si>
    <t xml:space="preserve">World's largest OTA – accommodations, flights, cars, attractions</t>
  </si>
  <si>
    <t xml:space="preserve">~24,000</t>
  </si>
  <si>
    <t xml:space="preserve">Public parent – NASDAQ:BKNG</t>
  </si>
  <si>
    <t xml:space="preserve">Parent ~$170B+</t>
  </si>
  <si>
    <t xml:space="preserve">Parent ~$26.9B (FY25)</t>
  </si>
  <si>
    <t xml:space="preserve">booking.com</t>
  </si>
  <si>
    <t xml:space="preserve">Massive real-time inventory/availability/pricing/bookings; $186B bookings; in-house payments – top-tier HTAP</t>
  </si>
  <si>
    <t xml:space="preserve">Adyen</t>
  </si>
  <si>
    <t xml:space="preserve">Fintech – payments</t>
  </si>
  <si>
    <t xml:space="preserve">Single-platform global payments processor for large enterprises</t>
  </si>
  <si>
    <t xml:space="preserve">~4,800</t>
  </si>
  <si>
    <t xml:space="preserve">Public – Euronext:ADYEN</t>
  </si>
  <si>
    <t xml:space="preserve">~$50B+ mkt cap</t>
  </si>
  <si>
    <t xml:space="preserve">€2.36B net (FY25)</t>
  </si>
  <si>
    <t xml:space="preserve">adyen.com</t>
  </si>
  <si>
    <t xml:space="preserve">~€1.4T processed volume; ultra-high-throughput consistent txns + real-time fraud/risk + merchant reporting</t>
  </si>
  <si>
    <t xml:space="preserve">Just Eat Takeaway</t>
  </si>
  <si>
    <t xml:space="preserve">Global food-delivery marketplace; now Prosus-owned</t>
  </si>
  <si>
    <t xml:space="preserve">~20,000</t>
  </si>
  <si>
    <t xml:space="preserve">Private – acq. by Prosus (2025)</t>
  </si>
  <si>
    <t xml:space="preserve">€4.1B (acq.)</t>
  </si>
  <si>
    <t xml:space="preserve">€3.56B (FY24)</t>
  </si>
  <si>
    <t xml:space="preserve">justeattakeaway.com</t>
  </si>
  <si>
    <t xml:space="preserve">Real-time order matching, dispatch, restaurant inventory, payments across millions of daily orders</t>
  </si>
  <si>
    <t xml:space="preserve">Coolblue</t>
  </si>
  <si>
    <t xml:space="preserve">Rotterdam</t>
  </si>
  <si>
    <t xml:space="preserve">E-commerce – electronics</t>
  </si>
  <si>
    <t xml:space="preserve">Online electronics/appliances retailer w/ same-day delivery (NL/BE/DE)</t>
  </si>
  <si>
    <t xml:space="preserve">~5,000+</t>
  </si>
  <si>
    <t xml:space="preserve">Private (HAL Trust ~49%)</t>
  </si>
  <si>
    <t xml:space="preserve">~€3–4B (2021 IPO plan)</t>
  </si>
  <si>
    <t xml:space="preserve">€2.56B (FY25)</t>
  </si>
  <si>
    <t xml:space="preserve">coolblue.nl</t>
  </si>
  <si>
    <t xml:space="preserve">High-volume txn e-commerce, large SKU catalog, same-day stock promises, Black Friday peaks – distributed SQL</t>
  </si>
  <si>
    <t xml:space="preserve">bol</t>
  </si>
  <si>
    <t xml:space="preserve">Utrecht</t>
  </si>
  <si>
    <t xml:space="preserve">E-commerce marketplace</t>
  </si>
  <si>
    <t xml:space="preserve">Leading NL/BE retail marketplace; own + 45k third-party sellers</t>
  </si>
  <si>
    <t xml:space="preserve">~5,000</t>
  </si>
  <si>
    <t xml:space="preserve">Subsidiary of Ahold Delhaize</t>
  </si>
  <si>
    <t xml:space="preserve">€3.1B net (2024)</t>
  </si>
  <si>
    <t xml:space="preserve">bol.com</t>
  </si>
  <si>
    <t xml:space="preserve">14M customers, 45k partners; 150+ eng teams on microservices; high-concurrency OLTP + heavy analytics</t>
  </si>
  <si>
    <t xml:space="preserve">Mollie</t>
  </si>
  <si>
    <t xml:space="preserve">Fintech – payments (SMB)</t>
  </si>
  <si>
    <t xml:space="preserve">PSP: simple online payments, billing, financing for European SMBs</t>
  </si>
  <si>
    <t xml:space="preserve">~1,100</t>
  </si>
  <si>
    <t xml:space="preserve">$6.5B (2021)</t>
  </si>
  <si>
    <t xml:space="preserve">~$110M (est.)</t>
  </si>
  <si>
    <t xml:space="preserve">mollie.com</t>
  </si>
  <si>
    <t xml:space="preserve">250k+ merchants = continuous high-volume txn writes + merchant dashboards/reporting (MySQL/Postgres at scale)</t>
  </si>
  <si>
    <t xml:space="preserve">bunq</t>
  </si>
  <si>
    <t xml:space="preserve">Europe's largest neobank across ~30 countries; expanding US/UK</t>
  </si>
  <si>
    <t xml:space="preserve">~600–730</t>
  </si>
  <si>
    <t xml:space="preserve">~$1.85B</t>
  </si>
  <si>
    <t xml:space="preserve">€245M NOI (FY24)</t>
  </si>
  <si>
    <t xml:space="preserve">bunq.com</t>
  </si>
  <si>
    <t xml:space="preserve">14.5M+ users, €8B+ deposits; continuous high-integrity txns, ledgers, real-time fraud/compliance (ACID at scale)</t>
  </si>
  <si>
    <t xml:space="preserve">Backbase</t>
  </si>
  <si>
    <t xml:space="preserve">Fintech – digital banking SaaS</t>
  </si>
  <si>
    <t xml:space="preserve">Engagement Banking Platform over banks' legacy cores</t>
  </si>
  <si>
    <t xml:space="preserve">~2,100</t>
  </si>
  <si>
    <t xml:space="preserve">~€2.5B</t>
  </si>
  <si>
    <t xml:space="preserve">~$350M+ (2025)</t>
  </si>
  <si>
    <t xml:space="preserve">backbase.com</t>
  </si>
  <si>
    <t xml:space="preserve">Powers 120+ banks, 50M+ end customers; high concurrent txns, real-time balance/payment orchestration, 24/7</t>
  </si>
  <si>
    <t xml:space="preserve">Picnic</t>
  </si>
  <si>
    <t xml:space="preserve">Online grocery + logistics</t>
  </si>
  <si>
    <t xml:space="preserve">App-only supermarket w/ fixed-route electric-van delivery (NL/DE/FR)</t>
  </si>
  <si>
    <t xml:space="preserve">~5,200–5,500</t>
  </si>
  <si>
    <t xml:space="preserve">~€1B+ (Nov 2025)</t>
  </si>
  <si>
    <t xml:space="preserve">~€1.2B (FY23)</t>
  </si>
  <si>
    <t xml:space="preserve">picnic.app</t>
  </si>
  <si>
    <t xml:space="preserve">Heavy routing optimization, real-time inventory/demand forecasting, order mgmt, warehouse automation</t>
  </si>
  <si>
    <t xml:space="preserve">Catawiki</t>
  </si>
  <si>
    <t xml:space="preserve">E-commerce – online auctions</t>
  </si>
  <si>
    <t xml:space="preserve">Curated auction marketplace w/ in-house experts (art, jewellery, cars)</t>
  </si>
  <si>
    <t xml:space="preserve">~750</t>
  </si>
  <si>
    <t xml:space="preserve">~$285M raised</t>
  </si>
  <si>
    <t xml:space="preserve">~$200–217M</t>
  </si>
  <si>
    <t xml:space="preserve">catawiki.com</t>
  </si>
  <si>
    <t xml:space="preserve">Real-time bidding, 75k lots/week, 10M monthly visitors, payments, concurrent high-write bid traffic (HTAP)</t>
  </si>
  <si>
    <t xml:space="preserve">Sendcloud</t>
  </si>
  <si>
    <t xml:space="preserve">Eindhoven</t>
  </si>
  <si>
    <t xml:space="preserve">SaaS – shipping / logistics</t>
  </si>
  <si>
    <t xml:space="preserve">All-in-one e-commerce shipping platform across multiple carriers</t>
  </si>
  <si>
    <t xml:space="preserve">~420–466</t>
  </si>
  <si>
    <t xml:space="preserve">~$200M raised</t>
  </si>
  <si>
    <t xml:space="preserve">~$99.5M ARR (2024)</t>
  </si>
  <si>
    <t xml:space="preserve">sendcloud.com</t>
  </si>
  <si>
    <t xml:space="preserve">Millions of labels, carrier API calls, tracking-status updates + returns – continuous high-write OLTP/HTAP</t>
  </si>
  <si>
    <t xml:space="preserve">Otrium</t>
  </si>
  <si>
    <t xml:space="preserve">E-commerce – fashion outlet</t>
  </si>
  <si>
    <t xml:space="preserve">Managed marketplace; 400+ brands run online outlet stores</t>
  </si>
  <si>
    <t xml:space="preserve">~100–145</t>
  </si>
  <si>
    <t xml:space="preserve">~$156M raised</t>
  </si>
  <si>
    <t xml:space="preserve">~$99M (2025)</t>
  </si>
  <si>
    <t xml:space="preserve">otrium.com</t>
  </si>
  <si>
    <t xml:space="preserve">Large SKU catalog, inventory sync across 400+ brands, member txns, recommendation/personalization data</t>
  </si>
  <si>
    <t xml:space="preserve">Bird (MessageBird)</t>
  </si>
  <si>
    <t xml:space="preserve">CPaaS / AI-CRM</t>
  </si>
  <si>
    <t xml:space="preserve">Cloud platform to message customers at scale (SMS/email/WhatsApp/voice)</t>
  </si>
  <si>
    <t xml:space="preserve">~400–500</t>
  </si>
  <si>
    <t xml:space="preserve">$3.8B (2021, stale)</t>
  </si>
  <si>
    <t xml:space="preserve">~$250M (2025)</t>
  </si>
  <si>
    <t xml:space="preserve">bird.com</t>
  </si>
  <si>
    <t xml:space="preserve">Billions of messages for 15k+ customers; write-heavy real-time OLTP (routing, receipts, billing) + analytics</t>
  </si>
  <si>
    <t xml:space="preserve">Mews</t>
  </si>
  <si>
    <t xml:space="preserve">Hospitality-tech SaaS</t>
  </si>
  <si>
    <t xml:space="preserve">Cloud-native hotel PMS, payments, POS, revenue management</t>
  </si>
  <si>
    <t xml:space="preserve">~1,500</t>
  </si>
  <si>
    <t xml:space="preserve">$2.5B (Jan 2026)</t>
  </si>
  <si>
    <t xml:space="preserve">~$200M ARR</t>
  </si>
  <si>
    <t xml:space="preserve">mews.com</t>
  </si>
  <si>
    <t xml:space="preserve">$19.7B payment volume, 42M+ bookings (2025), 15k customers/85 countries; multi-tenant OLTP + rev-mgmt analytics</t>
  </si>
  <si>
    <t xml:space="preserve">Framer</t>
  </si>
  <si>
    <t xml:space="preserve">SaaS – no-code web design</t>
  </si>
  <si>
    <t xml:space="preserve">Design, build &amp; publish production websites in the browser</t>
  </si>
  <si>
    <t xml:space="preserve">~200–250</t>
  </si>
  <si>
    <t xml:space="preserve">$2B (Aug 2025)</t>
  </si>
  <si>
    <t xml:space="preserve">~$50M ARR</t>
  </si>
  <si>
    <t xml:space="preserve">framer.com</t>
  </si>
  <si>
    <t xml:space="preserve">High-traffic hosting of millions of live sites; heavy read/write on content, CMS data, real-time editor state</t>
  </si>
  <si>
    <t xml:space="preserve">Channable</t>
  </si>
  <si>
    <t xml:space="preserve">MarTech / e-commerce SaaS</t>
  </si>
  <si>
    <t xml:space="preserve">Product-feed management &amp; PPC automation for online retailers</t>
  </si>
  <si>
    <t xml:space="preserve">~280–300</t>
  </si>
  <si>
    <t xml:space="preserve">~$63M raised</t>
  </si>
  <si>
    <t xml:space="preserve">~$30.5M ARR (2025)</t>
  </si>
  <si>
    <t xml:space="preserve">channable.com</t>
  </si>
  <si>
    <t xml:space="preserve">Transforms enormous product-feed datasets across many merchants/channels + real-time PPC bidding/automation</t>
  </si>
  <si>
    <t xml:space="preserve">WeTransfer</t>
  </si>
  <si>
    <t xml:space="preserve">SaaS – file sharing</t>
  </si>
  <si>
    <t xml:space="preserve">Cloud file transfer + creative tools (Paste, Paper, Collect)</t>
  </si>
  <si>
    <t xml:space="preserve">&lt;100 dedicated</t>
  </si>
  <si>
    <t xml:space="preserve">Private – Bending Spoons</t>
  </si>
  <si>
    <t xml:space="preserve">~$42M ARR (2024)</t>
  </si>
  <si>
    <t xml:space="preserve">wetransfer.com</t>
  </si>
  <si>
    <t xml:space="preserve">80M+ MAU, 1B+ files/month historically; heavy transactional metadata + real-time usage analytics</t>
  </si>
  <si>
    <t xml:space="preserve">Elastic N.V.</t>
  </si>
  <si>
    <t xml:space="preserve">Amsterdam (reg.)</t>
  </si>
  <si>
    <t xml:space="preserve">Enterprise software – search/observability</t>
  </si>
  <si>
    <t xml:space="preserve">Elasticsearch &amp; Elastic platform for search, observability, security</t>
  </si>
  <si>
    <t xml:space="preserve">2012</t>
  </si>
  <si>
    <t xml:space="preserve">~3,500–4,000</t>
  </si>
  <si>
    <t xml:space="preserve">Public – NYSE:ESTC</t>
  </si>
  <si>
    <t xml:space="preserve">~$10B+ mkt cap</t>
  </si>
  <si>
    <t xml:space="preserve">~$1.48B (FY25)</t>
  </si>
  <si>
    <t xml:space="preserve">elastic.co</t>
  </si>
  <si>
    <t xml:space="preserve">⚠️ Category overlap – Elastic is itself a data platform (coopetition). Dutch-incorporated; qualify carefully</t>
  </si>
  <si>
    <t xml:space="preserve">Spotify</t>
  </si>
  <si>
    <t xml:space="preserve">Stockholm</t>
  </si>
  <si>
    <t xml:space="preserve">Music &amp; audio streaming</t>
  </si>
  <si>
    <t xml:space="preserve">Streaming for music, podcasts, audiobooks (ad + premium)</t>
  </si>
  <si>
    <t xml:space="preserve">~7,300</t>
  </si>
  <si>
    <t xml:space="preserve">Public – NYSE:SPOT</t>
  </si>
  <si>
    <t xml:space="preserve">~$100B+ mkt cap</t>
  </si>
  <si>
    <t xml:space="preserve">~$19.4B (FY25)</t>
  </si>
  <si>
    <t xml:space="preserve">spotify.com</t>
  </si>
  <si>
    <t xml:space="preserve">600M+ MAU = massive event streams (plays/skips/recs); real-time personalization + royalty/payment ledgers + adtech</t>
  </si>
  <si>
    <t xml:space="preserve">Klarna</t>
  </si>
  <si>
    <t xml:space="preserve">Fintech – BNPL / banking</t>
  </si>
  <si>
    <t xml:space="preserve">BNPL, instant payments, shopping; holds Swedish banking license</t>
  </si>
  <si>
    <t xml:space="preserve">~2,800</t>
  </si>
  <si>
    <t xml:space="preserve">Public – NYSE:KLAR (IPO 2025)</t>
  </si>
  <si>
    <t xml:space="preserve">~$15–17B (IPO)</t>
  </si>
  <si>
    <t xml:space="preserve">~$3.5B (FY25)</t>
  </si>
  <si>
    <t xml:space="preserve">klarna.com</t>
  </si>
  <si>
    <t xml:space="preserve">1.45B+ txns/yr, $127.9B GMV; high-write financial system needing strong consistency + real-time fraud/credit</t>
  </si>
  <si>
    <t xml:space="preserve">Trustly</t>
  </si>
  <si>
    <t xml:space="preserve">Fintech – A2A 'pay by bank'</t>
  </si>
  <si>
    <t xml:space="preserve">Global account-to-account payments network bypassing cards</t>
  </si>
  <si>
    <t xml:space="preserve">~900–920</t>
  </si>
  <si>
    <t xml:space="preserve">Private – Nordic Capital</t>
  </si>
  <si>
    <t xml:space="preserve">~$438M raised</t>
  </si>
  <si>
    <t xml:space="preserve">~$100M+; $100B volume</t>
  </si>
  <si>
    <t xml:space="preserve">trustly.com</t>
  </si>
  <si>
    <t xml:space="preserve">~$100B/yr across millions of A2A txns; high-throughput, strongly-consistent, low-latency + real-time fraud/recon</t>
  </si>
  <si>
    <t xml:space="preserve">Sinch</t>
  </si>
  <si>
    <t xml:space="preserve">CPaaS / cloud comms</t>
  </si>
  <si>
    <t xml:space="preserve">Programmable SMS, voice, email, messaging APIs for businesses</t>
  </si>
  <si>
    <t xml:space="preserve">~4,000+</t>
  </si>
  <si>
    <t xml:space="preserve">Public – Nasdaq STO:SINCH</t>
  </si>
  <si>
    <t xml:space="preserve">Mkt cap</t>
  </si>
  <si>
    <t xml:space="preserve">SEK 27.1B (~$2.6B) FY25</t>
  </si>
  <si>
    <t xml:space="preserve">sinch.com</t>
  </si>
  <si>
    <t xml:space="preserve">Hundreds of billions of messages/yr; extreme write throughput for logs/receipts/routing + per-message billing</t>
  </si>
  <si>
    <t xml:space="preserve">Mojang Studios</t>
  </si>
  <si>
    <t xml:space="preserve">Gaming – live-service</t>
  </si>
  <si>
    <t xml:space="preserve">Creator/operator of Minecraft + marketplace</t>
  </si>
  <si>
    <t xml:space="preserve">~1,250–1,500</t>
  </si>
  <si>
    <t xml:space="preserve">Private – Microsoft</t>
  </si>
  <si>
    <t xml:space="preserve">$2.5B (acq. 2014)</t>
  </si>
  <si>
    <t xml:space="preserve">Not broken out</t>
  </si>
  <si>
    <t xml:space="preserve">minecraft.net</t>
  </si>
  <si>
    <t xml:space="preserve">~200M+ MAU; player state, world saves, marketplace micro-txns, telemetry, multiplayer sessions (Microsoft infra)</t>
  </si>
  <si>
    <t xml:space="preserve">King</t>
  </si>
  <si>
    <t xml:space="preserve">Mobile gaming</t>
  </si>
  <si>
    <t xml:space="preserve">Free-to-play casual/puzzle dev (Candy Crush Saga)</t>
  </si>
  <si>
    <t xml:space="preserve">~6,400</t>
  </si>
  <si>
    <t xml:space="preserve">~$1.3B IAP (2025)</t>
  </si>
  <si>
    <t xml:space="preserve">king.com</t>
  </si>
  <si>
    <t xml:space="preserve">273M MAU / 54M+ DAU; enormous real-time game-state, telemetry, IAP volumes; live-ops + A/B analytics (Microsoft)</t>
  </si>
  <si>
    <t xml:space="preserve">Truecaller</t>
  </si>
  <si>
    <t xml:space="preserve">Mobile SaaS – caller ID</t>
  </si>
  <si>
    <t xml:space="preserve">Caller-ID &amp; spam-blocking on crowdsourced identity DB</t>
  </si>
  <si>
    <t xml:space="preserve">~600</t>
  </si>
  <si>
    <t xml:space="preserve">Public – Nasdaq STO:TRUE B</t>
  </si>
  <si>
    <t xml:space="preserve">~$106M (FY24/25)</t>
  </si>
  <si>
    <t xml:space="preserve">truecaller.com</t>
  </si>
  <si>
    <t xml:space="preserve">500M+ MAU; every call = real-time lookup vs billions of records – read-heavy, low-latency, large-scale serving</t>
  </si>
  <si>
    <t xml:space="preserve">Voi Technology</t>
  </si>
  <si>
    <t xml:space="preserve">Micromobility</t>
  </si>
  <si>
    <t xml:space="preserve">Shared e-scooters &amp; e-bikes partnering with European cities</t>
  </si>
  <si>
    <t xml:space="preserve">~$655.8M (Q3 2025)</t>
  </si>
  <si>
    <t xml:space="preserve">€57.5M Q3'25 (+34%)</t>
  </si>
  <si>
    <t xml:space="preserve">voi.com</t>
  </si>
  <si>
    <t xml:space="preserve">IoT telemetry from 10,000s of vehicles (GPS/battery/trips) = high-volume time-series + real-time ride txns/geo analytics</t>
  </si>
  <si>
    <t xml:space="preserve">Einride</t>
  </si>
  <si>
    <t xml:space="preserve">Autonomous &amp; electric freight</t>
  </si>
  <si>
    <t xml:space="preserve">Electric/autonomous trucks + Saga optimization platform</t>
  </si>
  <si>
    <t xml:space="preserve">~435</t>
  </si>
  <si>
    <t xml:space="preserve">Public (2026 SPAC) – Nasdaq:ENRD</t>
  </si>
  <si>
    <t xml:space="preserve">~$1.8B pre-money</t>
  </si>
  <si>
    <t xml:space="preserve">~$47M</t>
  </si>
  <si>
    <t xml:space="preserve">einride.tech</t>
  </si>
  <si>
    <t xml:space="preserve">Fleet telematics/sensor streams, real-time route optimization (Saga), charging/energy mgmt – time-series HTAP</t>
  </si>
  <si>
    <t xml:space="preserve">Instabee</t>
  </si>
  <si>
    <t xml:space="preserve">Logistics tech – last-mile</t>
  </si>
  <si>
    <t xml:space="preserve">Parcel lockers (Instabox) + home delivery (Budbee) across Nordics</t>
  </si>
  <si>
    <t xml:space="preserve">~SEK 18B (€1.7B, 2022)</t>
  </si>
  <si>
    <t xml:space="preserve">Not disclosed (2025)</t>
  </si>
  <si>
    <t xml:space="preserve">instabee.com</t>
  </si>
  <si>
    <t xml:space="preserve">High-volume real-time parcel tracking/scans, route optimization, locker IoT, slot booking, merchant integrations</t>
  </si>
  <si>
    <t xml:space="preserve">Lovable</t>
  </si>
  <si>
    <t xml:space="preserve">AI / developer tools</t>
  </si>
  <si>
    <t xml:space="preserve">AI app builder turning prompts into full applications</t>
  </si>
  <si>
    <t xml:space="preserve">~150</t>
  </si>
  <si>
    <t xml:space="preserve">$6.6B (Dec 2025)</t>
  </si>
  <si>
    <t xml:space="preserve">~$200M+ ARR</t>
  </si>
  <si>
    <t xml:space="preserve">lovable.dev</t>
  </si>
  <si>
    <t xml:space="preserve">8M users; AI-gen app workloads, per-user project storage, provisioning scalable backends – distributed SQL fit</t>
  </si>
  <si>
    <t xml:space="preserve">Epidemic Sound</t>
  </si>
  <si>
    <t xml:space="preserve">Music tech – licensing SaaS</t>
  </si>
  <si>
    <t xml:space="preserve">Subscription royalty-free music/SFX for creators &amp; businesses</t>
  </si>
  <si>
    <t xml:space="preserve">~$1.4B (2021, stale)</t>
  </si>
  <si>
    <t xml:space="preserve">SEK 1.92B (~$182M) 2024</t>
  </si>
  <si>
    <t xml:space="preserve">epidemicsound.com</t>
  </si>
  <si>
    <t xml:space="preserve">Billions of plays drive heavy usage-event logging, attribution, royalty allocation; subscription billing + search</t>
  </si>
  <si>
    <t xml:space="preserve">Storytel</t>
  </si>
  <si>
    <t xml:space="preserve">Media streaming – audiobooks</t>
  </si>
  <si>
    <t xml:space="preserve">Subscription audiobook/e-book streaming (Storytel, Mofibo)</t>
  </si>
  <si>
    <t xml:space="preserve">~520</t>
  </si>
  <si>
    <t xml:space="preserve">Public – Nasdaq STO:STORY B</t>
  </si>
  <si>
    <t xml:space="preserve">SEK 4.02B (2025)</t>
  </si>
  <si>
    <t xml:space="preserve">storytel.com</t>
  </si>
  <si>
    <t xml:space="preserve">Millions of subscribers; large listening/usage event data, content metadata, subscription/billing, personalization</t>
  </si>
  <si>
    <t xml:space="preserve">Kry (Livi)</t>
  </si>
  <si>
    <t xml:space="preserve">Digital healthcare / telehealth</t>
  </si>
  <si>
    <t xml:space="preserve">Video doctor consults + physical clinics (Nordics, DE, UK, FR)</t>
  </si>
  <si>
    <t xml:space="preserve">~$2B (2021)</t>
  </si>
  <si>
    <t xml:space="preserve">~$609M (2025, est.)</t>
  </si>
  <si>
    <t xml:space="preserve">kry.se</t>
  </si>
  <si>
    <t xml:space="preserve">Multi-country telehealth; high-volume booking, clinical txns, real-time video orchestration, sensitive EHR at scale</t>
  </si>
  <si>
    <t xml:space="preserve">Paradox Interactive</t>
  </si>
  <si>
    <t xml:space="preserve">Gaming – grand strategy</t>
  </si>
  <si>
    <t xml:space="preserve">Deep strategy games (Crusader Kings, EU, Stellaris, Cities: Skylines)</t>
  </si>
  <si>
    <t xml:space="preserve">~663</t>
  </si>
  <si>
    <t xml:space="preserve">Public – Nasdaq STO:PDX</t>
  </si>
  <si>
    <t xml:space="preserve">~$1.39B mkt cap</t>
  </si>
  <si>
    <t xml:space="preserve">SEK 2.19B (~$210M) FY25</t>
  </si>
  <si>
    <t xml:space="preserve">paradoxinteractive.com</t>
  </si>
  <si>
    <t xml:space="preserve">Live-service PC games; player accounts, DLC/microtxn commerce, telemetry/analytics, persistent multiplayer/save</t>
  </si>
  <si>
    <t xml:space="preserve">Embracer Group</t>
  </si>
  <si>
    <t xml:space="preserve">Karlstad</t>
  </si>
  <si>
    <t xml:space="preserve">Gaming conglomerate</t>
  </si>
  <si>
    <t xml:space="preserve">Holding co for dozens of game studios/publishers</t>
  </si>
  <si>
    <t xml:space="preserve">~6,090</t>
  </si>
  <si>
    <t xml:space="preserve">Public – Nasdaq STO:EMBRAC B</t>
  </si>
  <si>
    <t xml:space="preserve">~$1.69B mkt cap</t>
  </si>
  <si>
    <t xml:space="preserve">SEK 20.3B (~$2B) FY25/26</t>
  </si>
  <si>
    <t xml:space="preserve">embracer.com</t>
  </si>
  <si>
    <t xml:space="preserve">Dozens of studios/live-service titles = large combined player bases, in-game economies, cross-studio analytics</t>
  </si>
  <si>
    <t xml:space="preserve">Mentimeter</t>
  </si>
  <si>
    <t xml:space="preserve">SaaS – audience engagement</t>
  </si>
  <si>
    <t xml:space="preserve">Real-time live polls, quizzes, interactive presentations</t>
  </si>
  <si>
    <t xml:space="preserve">~$350M (est.)</t>
  </si>
  <si>
    <t xml:space="preserve">~$38–45M ARR (2024)</t>
  </si>
  <si>
    <t xml:space="preserve">mentimeter.com</t>
  </si>
  <si>
    <t xml:space="preserve">Live voting = massive bursts of concurrent writes during events + real-time result rendering (spiky concurrency)</t>
  </si>
  <si>
    <t xml:space="preserve">Tink</t>
  </si>
  <si>
    <t xml:space="preserve">Fintech – open banking</t>
  </si>
  <si>
    <t xml:space="preserve">Open banking APIs (AIS/PIS, enrichment) across 6,000+ banks</t>
  </si>
  <si>
    <t xml:space="preserve">Private – Visa</t>
  </si>
  <si>
    <t xml:space="preserve">€1.8B (acq. 2022)</t>
  </si>
  <si>
    <t xml:space="preserve">Not disclosed; €100M+/day</t>
  </si>
  <si>
    <t xml:space="preserve">tink.com</t>
  </si>
  <si>
    <t xml:space="preserve">High daily txn/connection volume across thousands of bank integrations; real-time ingestion + enrichment (Visa infra)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</si>
</sst>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610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9C6500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8EEF9"/>
        <bgColor rgb="FFE9F5EC"/>
      </patternFill>
    </fill>
    <fill>
      <patternFill patternType="solid">
        <fgColor rgb="FFFCEEDB"/>
        <bgColor rgb="FFE9F5EC"/>
      </patternFill>
    </fill>
    <fill>
      <patternFill patternType="solid">
        <fgColor rgb="FFE9F5EC"/>
        <bgColor rgb="FFE8EEF9"/>
      </patternFill>
    </fill>
    <fill>
      <patternFill patternType="solid">
        <fgColor rgb="FFD9E1F2"/>
        <bgColor rgb="FFD6E4FF"/>
      </patternFill>
    </fill>
    <fill>
      <patternFill patternType="solid">
        <fgColor rgb="FFC6EFCE"/>
        <bgColor rgb="FFD9E1F2"/>
      </patternFill>
    </fill>
    <fill>
      <patternFill patternType="solid">
        <fgColor rgb="FFD6E4FF"/>
        <bgColor rgb="FFD9E1F2"/>
      </patternFill>
    </fill>
    <fill>
      <patternFill patternType="solid">
        <fgColor rgb="FFFFEB9C"/>
        <bgColor rgb="FFFCEE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F3864"/>
          <bgColor rgb="FF000000"/>
        </patternFill>
      </fill>
    </dxf>
    <dxf>
      <fill>
        <patternFill patternType="solid">
          <fgColor rgb="FFE8EEF9"/>
          <bgColor rgb="FF000000"/>
        </patternFill>
      </fill>
    </dxf>
    <dxf>
      <fill>
        <patternFill patternType="solid">
          <fgColor rgb="FFE9F5EC"/>
          <bgColor rgb="FF000000"/>
        </patternFill>
      </fill>
    </dxf>
    <dxf>
      <fill>
        <patternFill patternType="solid">
          <fgColor rgb="FFFCEED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6E4FF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 patternType="solid">
          <fgColor rgb="FF9C65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CEEDB"/>
      <rgbColor rgb="FFE9F5EC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9"/>
      <rgbColor rgb="FFC6EFCE"/>
      <rgbColor rgb="FFFFEB9C"/>
      <rgbColor rgb="FFD6E4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customFormat="false" ht="15" hidden="false" customHeight="false" outlineLevel="0" collapsed="false">
      <c r="A7" s="5" t="s">
        <v>8</v>
      </c>
      <c r="B7" s="6" t="n">
        <v>18</v>
      </c>
      <c r="C7" s="6" t="n">
        <v>9</v>
      </c>
      <c r="D7" s="6" t="n">
        <v>8</v>
      </c>
      <c r="E7" s="6" t="n">
        <v>1</v>
      </c>
    </row>
    <row r="8" customFormat="false" ht="15" hidden="false" customHeight="false" outlineLevel="0" collapsed="false">
      <c r="A8" s="7" t="s">
        <v>9</v>
      </c>
      <c r="B8" s="6" t="n">
        <v>18</v>
      </c>
      <c r="C8" s="6" t="n">
        <v>5</v>
      </c>
      <c r="D8" s="6" t="n">
        <v>11</v>
      </c>
      <c r="E8" s="6" t="n">
        <v>2</v>
      </c>
    </row>
    <row r="9" customFormat="false" ht="15" hidden="false" customHeight="false" outlineLevel="0" collapsed="false">
      <c r="A9" s="8" t="s">
        <v>10</v>
      </c>
      <c r="B9" s="6" t="n">
        <v>18</v>
      </c>
      <c r="C9" s="6" t="n">
        <v>5</v>
      </c>
      <c r="D9" s="6" t="n">
        <v>10</v>
      </c>
      <c r="E9" s="6" t="n">
        <v>3</v>
      </c>
    </row>
    <row r="10" customFormat="false" ht="15" hidden="false" customHeight="false" outlineLevel="0" collapsed="false">
      <c r="A10" s="9" t="s">
        <v>11</v>
      </c>
      <c r="B10" s="10" t="n">
        <f aca="false">SUM(B7:B9)</f>
        <v>54</v>
      </c>
      <c r="C10" s="10" t="n">
        <f aca="false">SUM(C7:C9)</f>
        <v>19</v>
      </c>
      <c r="D10" s="10" t="n">
        <f aca="false">SUM(D7:D9)</f>
        <v>29</v>
      </c>
      <c r="E10" s="10" t="n">
        <f aca="false">SUM(E7:E9)</f>
        <v>6</v>
      </c>
    </row>
    <row r="11" customFormat="false" ht="15" hidden="false" customHeight="false" outlineLevel="0" collapsed="false">
      <c r="A11" s="11" t="s">
        <v>12</v>
      </c>
    </row>
    <row r="12" customFormat="false" ht="15" hidden="false" customHeight="false" outlineLevel="0" collapsed="false">
      <c r="A12" s="12" t="s">
        <v>13</v>
      </c>
    </row>
    <row r="13" customFormat="false" ht="15" hidden="false" customHeight="false" outlineLevel="0" collapsed="false">
      <c r="A13" s="12" t="s">
        <v>14</v>
      </c>
    </row>
    <row r="14" customFormat="false" ht="15" hidden="false" customHeight="false" outlineLevel="0" collapsed="false">
      <c r="A14" s="12" t="s">
        <v>15</v>
      </c>
    </row>
    <row r="15" customFormat="false" ht="15" hidden="false" customHeight="false" outlineLevel="0" collapsed="false">
      <c r="A15" s="12" t="s">
        <v>16</v>
      </c>
    </row>
    <row r="16" customFormat="false" ht="15" hidden="false" customHeight="false" outlineLevel="0" collapsed="false">
      <c r="A16" s="12" t="s">
        <v>17</v>
      </c>
    </row>
    <row r="17" customFormat="false" ht="15" hidden="false" customHeight="false" outlineLevel="0" collapsed="false">
      <c r="A17" s="12"/>
    </row>
    <row r="18" customFormat="false" ht="15" hidden="false" customHeight="false" outlineLevel="0" collapsed="false">
      <c r="A18" s="12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40"/>
    <col collapsed="false" customWidth="true" hidden="false" outlineLevel="0" max="6" min="6" style="0" width="9"/>
    <col collapsed="false" customWidth="true" hidden="false" outlineLevel="0" max="7" min="7" style="0" width="15"/>
    <col collapsed="false" customWidth="true" hidden="false" outlineLevel="0" max="8" min="8" style="0" width="24"/>
    <col collapsed="false" customWidth="true" hidden="false" outlineLevel="0" max="11" min="9" style="0" width="20"/>
    <col collapsed="false" customWidth="true" hidden="false" outlineLevel="0" max="12" min="12" style="0" width="52"/>
    <col collapsed="false" customWidth="true" hidden="false" outlineLevel="0" max="13" min="13" style="0" width="7"/>
  </cols>
  <sheetData>
    <row r="1" customFormat="false" ht="30" hidden="false" customHeight="true" outlineLevel="0" collapsed="false">
      <c r="A1" s="13" t="s">
        <v>3</v>
      </c>
      <c r="B1" s="13" t="s">
        <v>19</v>
      </c>
      <c r="C1" s="13" t="s">
        <v>20</v>
      </c>
      <c r="D1" s="13" t="s">
        <v>21</v>
      </c>
      <c r="E1" s="13" t="s">
        <v>22</v>
      </c>
      <c r="F1" s="13" t="s">
        <v>23</v>
      </c>
      <c r="G1" s="13" t="s">
        <v>24</v>
      </c>
      <c r="H1" s="13" t="s">
        <v>25</v>
      </c>
      <c r="I1" s="13" t="s">
        <v>26</v>
      </c>
      <c r="J1" s="13" t="s">
        <v>27</v>
      </c>
      <c r="K1" s="13" t="s">
        <v>28</v>
      </c>
      <c r="L1" s="13" t="s">
        <v>29</v>
      </c>
      <c r="M1" s="13" t="s">
        <v>30</v>
      </c>
    </row>
    <row r="2" customFormat="false" ht="57.75" hidden="false" customHeight="true" outlineLevel="0" collapsed="false">
      <c r="A2" s="14" t="s">
        <v>8</v>
      </c>
      <c r="B2" s="15" t="s">
        <v>31</v>
      </c>
      <c r="C2" s="15" t="s">
        <v>32</v>
      </c>
      <c r="D2" s="15" t="s">
        <v>33</v>
      </c>
      <c r="E2" s="15" t="s">
        <v>34</v>
      </c>
      <c r="F2" s="15" t="n">
        <v>2015</v>
      </c>
      <c r="G2" s="15" t="s">
        <v>35</v>
      </c>
      <c r="H2" s="15" t="s">
        <v>36</v>
      </c>
      <c r="I2" s="15" t="s">
        <v>37</v>
      </c>
      <c r="J2" s="15" t="s">
        <v>38</v>
      </c>
      <c r="K2" s="15" t="s">
        <v>39</v>
      </c>
      <c r="L2" s="15" t="s">
        <v>40</v>
      </c>
      <c r="M2" s="16" t="s">
        <v>41</v>
      </c>
    </row>
    <row r="3" customFormat="false" ht="57.75" hidden="false" customHeight="true" outlineLevel="0" collapsed="false">
      <c r="A3" s="14" t="s">
        <v>8</v>
      </c>
      <c r="B3" s="15" t="s">
        <v>42</v>
      </c>
      <c r="C3" s="15" t="s">
        <v>32</v>
      </c>
      <c r="D3" s="15" t="s">
        <v>43</v>
      </c>
      <c r="E3" s="15" t="s">
        <v>44</v>
      </c>
      <c r="F3" s="15" t="n">
        <v>2011</v>
      </c>
      <c r="G3" s="15" t="s">
        <v>45</v>
      </c>
      <c r="H3" s="15" t="s">
        <v>46</v>
      </c>
      <c r="I3" s="15" t="s">
        <v>47</v>
      </c>
      <c r="J3" s="15" t="s">
        <v>48</v>
      </c>
      <c r="K3" s="15" t="s">
        <v>49</v>
      </c>
      <c r="L3" s="15" t="s">
        <v>50</v>
      </c>
      <c r="M3" s="16" t="s">
        <v>41</v>
      </c>
    </row>
    <row r="4" customFormat="false" ht="57.75" hidden="false" customHeight="true" outlineLevel="0" collapsed="false">
      <c r="A4" s="14" t="s">
        <v>8</v>
      </c>
      <c r="B4" s="15" t="s">
        <v>51</v>
      </c>
      <c r="C4" s="15" t="s">
        <v>32</v>
      </c>
      <c r="D4" s="15" t="s">
        <v>52</v>
      </c>
      <c r="E4" s="15" t="s">
        <v>53</v>
      </c>
      <c r="F4" s="15" t="n">
        <v>2015</v>
      </c>
      <c r="G4" s="15" t="s">
        <v>54</v>
      </c>
      <c r="H4" s="15" t="s">
        <v>36</v>
      </c>
      <c r="I4" s="15" t="s">
        <v>55</v>
      </c>
      <c r="J4" s="15" t="s">
        <v>56</v>
      </c>
      <c r="K4" s="15" t="s">
        <v>57</v>
      </c>
      <c r="L4" s="15" t="s">
        <v>58</v>
      </c>
      <c r="M4" s="16" t="s">
        <v>41</v>
      </c>
    </row>
    <row r="5" customFormat="false" ht="57.75" hidden="false" customHeight="true" outlineLevel="0" collapsed="false">
      <c r="A5" s="14" t="s">
        <v>8</v>
      </c>
      <c r="B5" s="15" t="s">
        <v>59</v>
      </c>
      <c r="C5" s="15" t="s">
        <v>32</v>
      </c>
      <c r="D5" s="15" t="s">
        <v>60</v>
      </c>
      <c r="E5" s="15" t="s">
        <v>61</v>
      </c>
      <c r="F5" s="15" t="n">
        <v>2012</v>
      </c>
      <c r="G5" s="15" t="s">
        <v>62</v>
      </c>
      <c r="H5" s="15" t="s">
        <v>36</v>
      </c>
      <c r="I5" s="15" t="s">
        <v>63</v>
      </c>
      <c r="J5" s="15" t="s">
        <v>64</v>
      </c>
      <c r="K5" s="15" t="s">
        <v>65</v>
      </c>
      <c r="L5" s="15" t="s">
        <v>66</v>
      </c>
      <c r="M5" s="16" t="s">
        <v>41</v>
      </c>
    </row>
    <row r="6" customFormat="false" ht="57.75" hidden="false" customHeight="true" outlineLevel="0" collapsed="false">
      <c r="A6" s="14" t="s">
        <v>8</v>
      </c>
      <c r="B6" s="15" t="s">
        <v>67</v>
      </c>
      <c r="C6" s="15" t="s">
        <v>32</v>
      </c>
      <c r="D6" s="15" t="s">
        <v>68</v>
      </c>
      <c r="E6" s="15" t="s">
        <v>69</v>
      </c>
      <c r="F6" s="15" t="n">
        <v>2014</v>
      </c>
      <c r="G6" s="15" t="s">
        <v>70</v>
      </c>
      <c r="H6" s="15" t="s">
        <v>36</v>
      </c>
      <c r="I6" s="15" t="s">
        <v>71</v>
      </c>
      <c r="J6" s="15" t="s">
        <v>72</v>
      </c>
      <c r="K6" s="15" t="s">
        <v>73</v>
      </c>
      <c r="L6" s="15" t="s">
        <v>74</v>
      </c>
      <c r="M6" s="17" t="s">
        <v>75</v>
      </c>
    </row>
    <row r="7" customFormat="false" ht="57.75" hidden="false" customHeight="true" outlineLevel="0" collapsed="false">
      <c r="A7" s="14" t="s">
        <v>8</v>
      </c>
      <c r="B7" s="15" t="s">
        <v>76</v>
      </c>
      <c r="C7" s="15" t="s">
        <v>32</v>
      </c>
      <c r="D7" s="15" t="s">
        <v>77</v>
      </c>
      <c r="E7" s="15" t="s">
        <v>78</v>
      </c>
      <c r="F7" s="15" t="n">
        <v>2005</v>
      </c>
      <c r="G7" s="15" t="s">
        <v>79</v>
      </c>
      <c r="H7" s="15" t="s">
        <v>36</v>
      </c>
      <c r="I7" s="15" t="s">
        <v>80</v>
      </c>
      <c r="J7" s="15" t="s">
        <v>81</v>
      </c>
      <c r="K7" s="15" t="s">
        <v>82</v>
      </c>
      <c r="L7" s="15" t="s">
        <v>83</v>
      </c>
      <c r="M7" s="17" t="s">
        <v>75</v>
      </c>
    </row>
    <row r="8" customFormat="false" ht="57.75" hidden="false" customHeight="true" outlineLevel="0" collapsed="false">
      <c r="A8" s="14" t="s">
        <v>8</v>
      </c>
      <c r="B8" s="15" t="s">
        <v>84</v>
      </c>
      <c r="C8" s="15" t="s">
        <v>32</v>
      </c>
      <c r="D8" s="15" t="s">
        <v>85</v>
      </c>
      <c r="E8" s="15" t="s">
        <v>86</v>
      </c>
      <c r="F8" s="15" t="n">
        <v>2011</v>
      </c>
      <c r="G8" s="15" t="s">
        <v>87</v>
      </c>
      <c r="H8" s="15" t="s">
        <v>88</v>
      </c>
      <c r="I8" s="15" t="s">
        <v>89</v>
      </c>
      <c r="J8" s="15" t="s">
        <v>90</v>
      </c>
      <c r="K8" s="15" t="s">
        <v>91</v>
      </c>
      <c r="L8" s="15" t="s">
        <v>92</v>
      </c>
      <c r="M8" s="17" t="s">
        <v>75</v>
      </c>
    </row>
    <row r="9" customFormat="false" ht="57.75" hidden="false" customHeight="true" outlineLevel="0" collapsed="false">
      <c r="A9" s="14" t="s">
        <v>8</v>
      </c>
      <c r="B9" s="15" t="s">
        <v>93</v>
      </c>
      <c r="C9" s="15" t="s">
        <v>32</v>
      </c>
      <c r="D9" s="15" t="s">
        <v>94</v>
      </c>
      <c r="E9" s="15" t="s">
        <v>95</v>
      </c>
      <c r="F9" s="15" t="n">
        <v>2010</v>
      </c>
      <c r="G9" s="15" t="s">
        <v>96</v>
      </c>
      <c r="H9" s="15" t="s">
        <v>97</v>
      </c>
      <c r="I9" s="15" t="s">
        <v>98</v>
      </c>
      <c r="J9" s="15" t="s">
        <v>99</v>
      </c>
      <c r="K9" s="15" t="s">
        <v>100</v>
      </c>
      <c r="L9" s="15" t="s">
        <v>101</v>
      </c>
      <c r="M9" s="17" t="s">
        <v>75</v>
      </c>
    </row>
    <row r="10" customFormat="false" ht="57.75" hidden="false" customHeight="true" outlineLevel="0" collapsed="false">
      <c r="A10" s="14" t="s">
        <v>8</v>
      </c>
      <c r="B10" s="15" t="s">
        <v>102</v>
      </c>
      <c r="C10" s="15" t="s">
        <v>32</v>
      </c>
      <c r="D10" s="15" t="s">
        <v>103</v>
      </c>
      <c r="E10" s="15" t="s">
        <v>104</v>
      </c>
      <c r="F10" s="15" t="n">
        <v>2016</v>
      </c>
      <c r="G10" s="15" t="s">
        <v>105</v>
      </c>
      <c r="H10" s="15" t="s">
        <v>36</v>
      </c>
      <c r="I10" s="15" t="s">
        <v>106</v>
      </c>
      <c r="J10" s="15" t="s">
        <v>107</v>
      </c>
      <c r="K10" s="15" t="s">
        <v>108</v>
      </c>
      <c r="L10" s="15" t="s">
        <v>109</v>
      </c>
      <c r="M10" s="17" t="s">
        <v>75</v>
      </c>
    </row>
    <row r="11" customFormat="false" ht="57.75" hidden="false" customHeight="true" outlineLevel="0" collapsed="false">
      <c r="A11" s="14" t="s">
        <v>8</v>
      </c>
      <c r="B11" s="15" t="s">
        <v>110</v>
      </c>
      <c r="C11" s="15" t="s">
        <v>111</v>
      </c>
      <c r="D11" s="15" t="s">
        <v>112</v>
      </c>
      <c r="E11" s="15" t="s">
        <v>113</v>
      </c>
      <c r="F11" s="15" t="n">
        <v>2000</v>
      </c>
      <c r="G11" s="15" t="s">
        <v>114</v>
      </c>
      <c r="H11" s="15" t="s">
        <v>115</v>
      </c>
      <c r="I11" s="15" t="s">
        <v>116</v>
      </c>
      <c r="J11" s="15" t="s">
        <v>117</v>
      </c>
      <c r="K11" s="15" t="s">
        <v>118</v>
      </c>
      <c r="L11" s="15" t="s">
        <v>119</v>
      </c>
      <c r="M11" s="16" t="s">
        <v>41</v>
      </c>
    </row>
    <row r="12" customFormat="false" ht="57.75" hidden="false" customHeight="true" outlineLevel="0" collapsed="false">
      <c r="A12" s="14" t="s">
        <v>8</v>
      </c>
      <c r="B12" s="15" t="s">
        <v>120</v>
      </c>
      <c r="C12" s="15" t="s">
        <v>32</v>
      </c>
      <c r="D12" s="15" t="s">
        <v>112</v>
      </c>
      <c r="E12" s="15" t="s">
        <v>121</v>
      </c>
      <c r="F12" s="15" t="n">
        <v>2004</v>
      </c>
      <c r="G12" s="15" t="s">
        <v>122</v>
      </c>
      <c r="H12" s="15" t="s">
        <v>123</v>
      </c>
      <c r="I12" s="15" t="s">
        <v>124</v>
      </c>
      <c r="J12" s="15" t="s">
        <v>125</v>
      </c>
      <c r="K12" s="15" t="s">
        <v>126</v>
      </c>
      <c r="L12" s="15" t="s">
        <v>127</v>
      </c>
      <c r="M12" s="16" t="s">
        <v>41</v>
      </c>
    </row>
    <row r="13" customFormat="false" ht="57.75" hidden="false" customHeight="true" outlineLevel="0" collapsed="false">
      <c r="A13" s="14" t="s">
        <v>8</v>
      </c>
      <c r="B13" s="15" t="s">
        <v>128</v>
      </c>
      <c r="C13" s="15" t="s">
        <v>129</v>
      </c>
      <c r="D13" s="15" t="s">
        <v>112</v>
      </c>
      <c r="E13" s="15" t="s">
        <v>130</v>
      </c>
      <c r="F13" s="15" t="n">
        <v>2001</v>
      </c>
      <c r="G13" s="15" t="s">
        <v>131</v>
      </c>
      <c r="H13" s="15" t="s">
        <v>132</v>
      </c>
      <c r="I13" s="15" t="s">
        <v>133</v>
      </c>
      <c r="J13" s="15" t="s">
        <v>134</v>
      </c>
      <c r="K13" s="15" t="s">
        <v>135</v>
      </c>
      <c r="L13" s="15" t="s">
        <v>136</v>
      </c>
      <c r="M13" s="17" t="s">
        <v>75</v>
      </c>
    </row>
    <row r="14" customFormat="false" ht="57.75" hidden="false" customHeight="true" outlineLevel="0" collapsed="false">
      <c r="A14" s="14" t="s">
        <v>8</v>
      </c>
      <c r="B14" s="15" t="s">
        <v>137</v>
      </c>
      <c r="C14" s="15" t="s">
        <v>138</v>
      </c>
      <c r="D14" s="15" t="s">
        <v>139</v>
      </c>
      <c r="E14" s="15" t="s">
        <v>140</v>
      </c>
      <c r="F14" s="15" t="n">
        <v>2000</v>
      </c>
      <c r="G14" s="15" t="s">
        <v>141</v>
      </c>
      <c r="H14" s="15" t="s">
        <v>142</v>
      </c>
      <c r="I14" s="15" t="s">
        <v>143</v>
      </c>
      <c r="J14" s="15" t="s">
        <v>144</v>
      </c>
      <c r="K14" s="15" t="s">
        <v>145</v>
      </c>
      <c r="L14" s="15" t="s">
        <v>146</v>
      </c>
      <c r="M14" s="16" t="s">
        <v>41</v>
      </c>
    </row>
    <row r="15" customFormat="false" ht="57.75" hidden="false" customHeight="true" outlineLevel="0" collapsed="false">
      <c r="A15" s="14" t="s">
        <v>8</v>
      </c>
      <c r="B15" s="15" t="s">
        <v>147</v>
      </c>
      <c r="C15" s="15" t="s">
        <v>32</v>
      </c>
      <c r="D15" s="15" t="s">
        <v>148</v>
      </c>
      <c r="E15" s="15" t="s">
        <v>149</v>
      </c>
      <c r="F15" s="15" t="n">
        <v>2013</v>
      </c>
      <c r="G15" s="15" t="s">
        <v>150</v>
      </c>
      <c r="H15" s="15" t="s">
        <v>151</v>
      </c>
      <c r="I15" s="15" t="s">
        <v>152</v>
      </c>
      <c r="J15" s="15" t="s">
        <v>153</v>
      </c>
      <c r="K15" s="15" t="s">
        <v>154</v>
      </c>
      <c r="L15" s="15" t="s">
        <v>155</v>
      </c>
      <c r="M15" s="16" t="s">
        <v>41</v>
      </c>
    </row>
    <row r="16" customFormat="false" ht="57.75" hidden="false" customHeight="true" outlineLevel="0" collapsed="false">
      <c r="A16" s="14" t="s">
        <v>8</v>
      </c>
      <c r="B16" s="15" t="s">
        <v>156</v>
      </c>
      <c r="C16" s="15" t="s">
        <v>32</v>
      </c>
      <c r="D16" s="15" t="s">
        <v>157</v>
      </c>
      <c r="E16" s="15" t="s">
        <v>158</v>
      </c>
      <c r="F16" s="15" t="n">
        <v>1997</v>
      </c>
      <c r="G16" s="15" t="s">
        <v>159</v>
      </c>
      <c r="H16" s="15" t="s">
        <v>160</v>
      </c>
      <c r="I16" s="15" t="s">
        <v>161</v>
      </c>
      <c r="J16" s="15" t="s">
        <v>162</v>
      </c>
      <c r="K16" s="15" t="s">
        <v>163</v>
      </c>
      <c r="L16" s="15" t="s">
        <v>164</v>
      </c>
      <c r="M16" s="17" t="s">
        <v>75</v>
      </c>
    </row>
    <row r="17" customFormat="false" ht="57.75" hidden="false" customHeight="true" outlineLevel="0" collapsed="false">
      <c r="A17" s="14" t="s">
        <v>8</v>
      </c>
      <c r="B17" s="15" t="s">
        <v>165</v>
      </c>
      <c r="C17" s="15" t="s">
        <v>166</v>
      </c>
      <c r="D17" s="15" t="s">
        <v>167</v>
      </c>
      <c r="E17" s="15" t="s">
        <v>168</v>
      </c>
      <c r="F17" s="15" t="n">
        <v>2003</v>
      </c>
      <c r="G17" s="15" t="s">
        <v>169</v>
      </c>
      <c r="H17" s="15" t="s">
        <v>170</v>
      </c>
      <c r="I17" s="15" t="s">
        <v>171</v>
      </c>
      <c r="J17" s="15" t="s">
        <v>172</v>
      </c>
      <c r="K17" s="15" t="s">
        <v>173</v>
      </c>
      <c r="L17" s="15" t="s">
        <v>174</v>
      </c>
      <c r="M17" s="16" t="s">
        <v>41</v>
      </c>
    </row>
    <row r="18" customFormat="false" ht="57.75" hidden="false" customHeight="true" outlineLevel="0" collapsed="false">
      <c r="A18" s="14" t="s">
        <v>8</v>
      </c>
      <c r="B18" s="15" t="s">
        <v>175</v>
      </c>
      <c r="C18" s="15" t="s">
        <v>32</v>
      </c>
      <c r="D18" s="15" t="s">
        <v>176</v>
      </c>
      <c r="E18" s="15" t="s">
        <v>177</v>
      </c>
      <c r="F18" s="15" t="n">
        <v>2011</v>
      </c>
      <c r="G18" s="15" t="s">
        <v>178</v>
      </c>
      <c r="H18" s="15" t="s">
        <v>179</v>
      </c>
      <c r="I18" s="15" t="s">
        <v>180</v>
      </c>
      <c r="J18" s="15" t="s">
        <v>181</v>
      </c>
      <c r="K18" s="15" t="s">
        <v>182</v>
      </c>
      <c r="L18" s="15" t="s">
        <v>183</v>
      </c>
      <c r="M18" s="17" t="s">
        <v>75</v>
      </c>
    </row>
    <row r="19" customFormat="false" ht="57.75" hidden="false" customHeight="true" outlineLevel="0" collapsed="false">
      <c r="A19" s="14" t="s">
        <v>8</v>
      </c>
      <c r="B19" s="15" t="s">
        <v>184</v>
      </c>
      <c r="C19" s="15" t="s">
        <v>32</v>
      </c>
      <c r="D19" s="15" t="s">
        <v>185</v>
      </c>
      <c r="E19" s="15" t="s">
        <v>186</v>
      </c>
      <c r="F19" s="15" t="n">
        <v>2000</v>
      </c>
      <c r="G19" s="15" t="s">
        <v>187</v>
      </c>
      <c r="H19" s="15" t="s">
        <v>188</v>
      </c>
      <c r="I19" s="15" t="s">
        <v>143</v>
      </c>
      <c r="J19" s="15" t="s">
        <v>189</v>
      </c>
      <c r="K19" s="15" t="s">
        <v>190</v>
      </c>
      <c r="L19" s="15" t="s">
        <v>191</v>
      </c>
      <c r="M19" s="18" t="s">
        <v>192</v>
      </c>
    </row>
    <row r="20" customFormat="false" ht="57.75" hidden="false" customHeight="true" outlineLevel="0" collapsed="false">
      <c r="A20" s="19" t="s">
        <v>9</v>
      </c>
      <c r="B20" s="15" t="s">
        <v>193</v>
      </c>
      <c r="C20" s="15" t="s">
        <v>194</v>
      </c>
      <c r="D20" s="15" t="s">
        <v>195</v>
      </c>
      <c r="E20" s="15" t="s">
        <v>196</v>
      </c>
      <c r="F20" s="15" t="n">
        <v>1996</v>
      </c>
      <c r="G20" s="15" t="s">
        <v>197</v>
      </c>
      <c r="H20" s="15" t="s">
        <v>198</v>
      </c>
      <c r="I20" s="15" t="s">
        <v>199</v>
      </c>
      <c r="J20" s="15" t="s">
        <v>200</v>
      </c>
      <c r="K20" s="15" t="s">
        <v>201</v>
      </c>
      <c r="L20" s="15" t="s">
        <v>202</v>
      </c>
      <c r="M20" s="16" t="s">
        <v>41</v>
      </c>
    </row>
    <row r="21" customFormat="false" ht="57.75" hidden="false" customHeight="true" outlineLevel="0" collapsed="false">
      <c r="A21" s="19" t="s">
        <v>9</v>
      </c>
      <c r="B21" s="15" t="s">
        <v>203</v>
      </c>
      <c r="C21" s="15" t="s">
        <v>194</v>
      </c>
      <c r="D21" s="15" t="s">
        <v>204</v>
      </c>
      <c r="E21" s="15" t="s">
        <v>205</v>
      </c>
      <c r="F21" s="15" t="n">
        <v>2006</v>
      </c>
      <c r="G21" s="15" t="s">
        <v>206</v>
      </c>
      <c r="H21" s="15" t="s">
        <v>207</v>
      </c>
      <c r="I21" s="15" t="s">
        <v>208</v>
      </c>
      <c r="J21" s="15" t="s">
        <v>209</v>
      </c>
      <c r="K21" s="15" t="s">
        <v>210</v>
      </c>
      <c r="L21" s="15" t="s">
        <v>211</v>
      </c>
      <c r="M21" s="16" t="s">
        <v>41</v>
      </c>
    </row>
    <row r="22" customFormat="false" ht="57.75" hidden="false" customHeight="true" outlineLevel="0" collapsed="false">
      <c r="A22" s="19" t="s">
        <v>9</v>
      </c>
      <c r="B22" s="15" t="s">
        <v>212</v>
      </c>
      <c r="C22" s="15" t="s">
        <v>194</v>
      </c>
      <c r="D22" s="15" t="s">
        <v>148</v>
      </c>
      <c r="E22" s="15" t="s">
        <v>213</v>
      </c>
      <c r="F22" s="15" t="n">
        <v>2000</v>
      </c>
      <c r="G22" s="15" t="s">
        <v>214</v>
      </c>
      <c r="H22" s="15" t="s">
        <v>215</v>
      </c>
      <c r="I22" s="15" t="s">
        <v>216</v>
      </c>
      <c r="J22" s="15" t="s">
        <v>217</v>
      </c>
      <c r="K22" s="15" t="s">
        <v>218</v>
      </c>
      <c r="L22" s="15" t="s">
        <v>219</v>
      </c>
      <c r="M22" s="17" t="s">
        <v>75</v>
      </c>
    </row>
    <row r="23" customFormat="false" ht="57.75" hidden="false" customHeight="true" outlineLevel="0" collapsed="false">
      <c r="A23" s="19" t="s">
        <v>9</v>
      </c>
      <c r="B23" s="15" t="s">
        <v>220</v>
      </c>
      <c r="C23" s="15" t="s">
        <v>221</v>
      </c>
      <c r="D23" s="15" t="s">
        <v>222</v>
      </c>
      <c r="E23" s="15" t="s">
        <v>223</v>
      </c>
      <c r="F23" s="15" t="n">
        <v>1999</v>
      </c>
      <c r="G23" s="15" t="s">
        <v>224</v>
      </c>
      <c r="H23" s="15" t="s">
        <v>225</v>
      </c>
      <c r="I23" s="15" t="s">
        <v>226</v>
      </c>
      <c r="J23" s="15" t="s">
        <v>227</v>
      </c>
      <c r="K23" s="15" t="s">
        <v>228</v>
      </c>
      <c r="L23" s="15" t="s">
        <v>229</v>
      </c>
      <c r="M23" s="17" t="s">
        <v>75</v>
      </c>
    </row>
    <row r="24" customFormat="false" ht="57.75" hidden="false" customHeight="true" outlineLevel="0" collapsed="false">
      <c r="A24" s="19" t="s">
        <v>9</v>
      </c>
      <c r="B24" s="15" t="s">
        <v>230</v>
      </c>
      <c r="C24" s="15" t="s">
        <v>231</v>
      </c>
      <c r="D24" s="15" t="s">
        <v>232</v>
      </c>
      <c r="E24" s="15" t="s">
        <v>233</v>
      </c>
      <c r="F24" s="15" t="n">
        <v>1999</v>
      </c>
      <c r="G24" s="15" t="s">
        <v>234</v>
      </c>
      <c r="H24" s="15" t="s">
        <v>235</v>
      </c>
      <c r="I24" s="15" t="s">
        <v>133</v>
      </c>
      <c r="J24" s="15" t="s">
        <v>236</v>
      </c>
      <c r="K24" s="15" t="s">
        <v>237</v>
      </c>
      <c r="L24" s="15" t="s">
        <v>238</v>
      </c>
      <c r="M24" s="17" t="s">
        <v>75</v>
      </c>
    </row>
    <row r="25" customFormat="false" ht="57.75" hidden="false" customHeight="true" outlineLevel="0" collapsed="false">
      <c r="A25" s="19" t="s">
        <v>9</v>
      </c>
      <c r="B25" s="15" t="s">
        <v>239</v>
      </c>
      <c r="C25" s="15" t="s">
        <v>194</v>
      </c>
      <c r="D25" s="15" t="s">
        <v>240</v>
      </c>
      <c r="E25" s="15" t="s">
        <v>241</v>
      </c>
      <c r="F25" s="15" t="n">
        <v>2004</v>
      </c>
      <c r="G25" s="15" t="s">
        <v>242</v>
      </c>
      <c r="H25" s="15" t="s">
        <v>36</v>
      </c>
      <c r="I25" s="15" t="s">
        <v>243</v>
      </c>
      <c r="J25" s="15" t="s">
        <v>244</v>
      </c>
      <c r="K25" s="15" t="s">
        <v>245</v>
      </c>
      <c r="L25" s="15" t="s">
        <v>246</v>
      </c>
      <c r="M25" s="17" t="s">
        <v>75</v>
      </c>
    </row>
    <row r="26" customFormat="false" ht="57.75" hidden="false" customHeight="true" outlineLevel="0" collapsed="false">
      <c r="A26" s="19" t="s">
        <v>9</v>
      </c>
      <c r="B26" s="15" t="s">
        <v>247</v>
      </c>
      <c r="C26" s="15" t="s">
        <v>194</v>
      </c>
      <c r="D26" s="15" t="s">
        <v>52</v>
      </c>
      <c r="E26" s="15" t="s">
        <v>248</v>
      </c>
      <c r="F26" s="15" t="n">
        <v>2012</v>
      </c>
      <c r="G26" s="15" t="s">
        <v>249</v>
      </c>
      <c r="H26" s="15" t="s">
        <v>36</v>
      </c>
      <c r="I26" s="15" t="s">
        <v>250</v>
      </c>
      <c r="J26" s="15" t="s">
        <v>251</v>
      </c>
      <c r="K26" s="15" t="s">
        <v>252</v>
      </c>
      <c r="L26" s="15" t="s">
        <v>253</v>
      </c>
      <c r="M26" s="17" t="s">
        <v>75</v>
      </c>
    </row>
    <row r="27" customFormat="false" ht="57.75" hidden="false" customHeight="true" outlineLevel="0" collapsed="false">
      <c r="A27" s="19" t="s">
        <v>9</v>
      </c>
      <c r="B27" s="15" t="s">
        <v>254</v>
      </c>
      <c r="C27" s="15" t="s">
        <v>194</v>
      </c>
      <c r="D27" s="15" t="s">
        <v>255</v>
      </c>
      <c r="E27" s="15" t="s">
        <v>256</v>
      </c>
      <c r="F27" s="15" t="n">
        <v>2003</v>
      </c>
      <c r="G27" s="15" t="s">
        <v>257</v>
      </c>
      <c r="H27" s="15" t="s">
        <v>36</v>
      </c>
      <c r="I27" s="15" t="s">
        <v>258</v>
      </c>
      <c r="J27" s="15" t="s">
        <v>259</v>
      </c>
      <c r="K27" s="15" t="s">
        <v>260</v>
      </c>
      <c r="L27" s="15" t="s">
        <v>261</v>
      </c>
      <c r="M27" s="17" t="s">
        <v>75</v>
      </c>
    </row>
    <row r="28" customFormat="false" ht="57.75" hidden="false" customHeight="true" outlineLevel="0" collapsed="false">
      <c r="A28" s="19" t="s">
        <v>9</v>
      </c>
      <c r="B28" s="15" t="s">
        <v>262</v>
      </c>
      <c r="C28" s="15" t="s">
        <v>194</v>
      </c>
      <c r="D28" s="15" t="s">
        <v>263</v>
      </c>
      <c r="E28" s="15" t="s">
        <v>264</v>
      </c>
      <c r="F28" s="15" t="n">
        <v>2015</v>
      </c>
      <c r="G28" s="15" t="s">
        <v>265</v>
      </c>
      <c r="H28" s="15" t="s">
        <v>36</v>
      </c>
      <c r="I28" s="15" t="s">
        <v>266</v>
      </c>
      <c r="J28" s="15" t="s">
        <v>267</v>
      </c>
      <c r="K28" s="15" t="s">
        <v>268</v>
      </c>
      <c r="L28" s="15" t="s">
        <v>269</v>
      </c>
      <c r="M28" s="17" t="s">
        <v>75</v>
      </c>
    </row>
    <row r="29" customFormat="false" ht="57.75" hidden="false" customHeight="true" outlineLevel="0" collapsed="false">
      <c r="A29" s="19" t="s">
        <v>9</v>
      </c>
      <c r="B29" s="15" t="s">
        <v>270</v>
      </c>
      <c r="C29" s="15" t="s">
        <v>194</v>
      </c>
      <c r="D29" s="15" t="s">
        <v>271</v>
      </c>
      <c r="E29" s="15" t="s">
        <v>272</v>
      </c>
      <c r="F29" s="15" t="n">
        <v>2008</v>
      </c>
      <c r="G29" s="15" t="s">
        <v>273</v>
      </c>
      <c r="H29" s="15" t="s">
        <v>36</v>
      </c>
      <c r="I29" s="15" t="s">
        <v>274</v>
      </c>
      <c r="J29" s="15" t="s">
        <v>275</v>
      </c>
      <c r="K29" s="15" t="s">
        <v>276</v>
      </c>
      <c r="L29" s="15" t="s">
        <v>277</v>
      </c>
      <c r="M29" s="17" t="s">
        <v>75</v>
      </c>
    </row>
    <row r="30" customFormat="false" ht="57.75" hidden="false" customHeight="true" outlineLevel="0" collapsed="false">
      <c r="A30" s="19" t="s">
        <v>9</v>
      </c>
      <c r="B30" s="15" t="s">
        <v>278</v>
      </c>
      <c r="C30" s="15" t="s">
        <v>279</v>
      </c>
      <c r="D30" s="15" t="s">
        <v>280</v>
      </c>
      <c r="E30" s="15" t="s">
        <v>281</v>
      </c>
      <c r="F30" s="15" t="n">
        <v>2012</v>
      </c>
      <c r="G30" s="15" t="s">
        <v>282</v>
      </c>
      <c r="H30" s="15" t="s">
        <v>36</v>
      </c>
      <c r="I30" s="15" t="s">
        <v>283</v>
      </c>
      <c r="J30" s="15" t="s">
        <v>284</v>
      </c>
      <c r="K30" s="15" t="s">
        <v>285</v>
      </c>
      <c r="L30" s="15" t="s">
        <v>286</v>
      </c>
      <c r="M30" s="16" t="s">
        <v>41</v>
      </c>
    </row>
    <row r="31" customFormat="false" ht="57.75" hidden="false" customHeight="true" outlineLevel="0" collapsed="false">
      <c r="A31" s="19" t="s">
        <v>9</v>
      </c>
      <c r="B31" s="15" t="s">
        <v>287</v>
      </c>
      <c r="C31" s="15" t="s">
        <v>194</v>
      </c>
      <c r="D31" s="15" t="s">
        <v>288</v>
      </c>
      <c r="E31" s="15" t="s">
        <v>289</v>
      </c>
      <c r="F31" s="15" t="n">
        <v>2015</v>
      </c>
      <c r="G31" s="15" t="s">
        <v>290</v>
      </c>
      <c r="H31" s="15" t="s">
        <v>36</v>
      </c>
      <c r="I31" s="15" t="s">
        <v>291</v>
      </c>
      <c r="J31" s="15" t="s">
        <v>292</v>
      </c>
      <c r="K31" s="15" t="s">
        <v>293</v>
      </c>
      <c r="L31" s="15" t="s">
        <v>294</v>
      </c>
      <c r="M31" s="17" t="s">
        <v>75</v>
      </c>
    </row>
    <row r="32" customFormat="false" ht="57.75" hidden="false" customHeight="true" outlineLevel="0" collapsed="false">
      <c r="A32" s="19" t="s">
        <v>9</v>
      </c>
      <c r="B32" s="15" t="s">
        <v>295</v>
      </c>
      <c r="C32" s="15" t="s">
        <v>194</v>
      </c>
      <c r="D32" s="15" t="s">
        <v>296</v>
      </c>
      <c r="E32" s="15" t="s">
        <v>297</v>
      </c>
      <c r="F32" s="15" t="n">
        <v>2011</v>
      </c>
      <c r="G32" s="15" t="s">
        <v>298</v>
      </c>
      <c r="H32" s="15" t="s">
        <v>36</v>
      </c>
      <c r="I32" s="15" t="s">
        <v>299</v>
      </c>
      <c r="J32" s="15" t="s">
        <v>300</v>
      </c>
      <c r="K32" s="15" t="s">
        <v>301</v>
      </c>
      <c r="L32" s="15" t="s">
        <v>302</v>
      </c>
      <c r="M32" s="16" t="s">
        <v>41</v>
      </c>
    </row>
    <row r="33" customFormat="false" ht="57.75" hidden="false" customHeight="true" outlineLevel="0" collapsed="false">
      <c r="A33" s="19" t="s">
        <v>9</v>
      </c>
      <c r="B33" s="15" t="s">
        <v>303</v>
      </c>
      <c r="C33" s="15" t="s">
        <v>194</v>
      </c>
      <c r="D33" s="15" t="s">
        <v>304</v>
      </c>
      <c r="E33" s="15" t="s">
        <v>305</v>
      </c>
      <c r="F33" s="15" t="n">
        <v>2012</v>
      </c>
      <c r="G33" s="15" t="s">
        <v>306</v>
      </c>
      <c r="H33" s="15" t="s">
        <v>36</v>
      </c>
      <c r="I33" s="15" t="s">
        <v>307</v>
      </c>
      <c r="J33" s="15" t="s">
        <v>308</v>
      </c>
      <c r="K33" s="15" t="s">
        <v>309</v>
      </c>
      <c r="L33" s="15" t="s">
        <v>310</v>
      </c>
      <c r="M33" s="17" t="s">
        <v>75</v>
      </c>
    </row>
    <row r="34" customFormat="false" ht="57.75" hidden="false" customHeight="true" outlineLevel="0" collapsed="false">
      <c r="A34" s="19" t="s">
        <v>9</v>
      </c>
      <c r="B34" s="15" t="s">
        <v>311</v>
      </c>
      <c r="C34" s="15" t="s">
        <v>194</v>
      </c>
      <c r="D34" s="15" t="s">
        <v>312</v>
      </c>
      <c r="E34" s="15" t="s">
        <v>313</v>
      </c>
      <c r="F34" s="15" t="n">
        <v>2015</v>
      </c>
      <c r="G34" s="15" t="s">
        <v>314</v>
      </c>
      <c r="H34" s="15" t="s">
        <v>36</v>
      </c>
      <c r="I34" s="15" t="s">
        <v>315</v>
      </c>
      <c r="J34" s="15" t="s">
        <v>316</v>
      </c>
      <c r="K34" s="15" t="s">
        <v>317</v>
      </c>
      <c r="L34" s="15" t="s">
        <v>318</v>
      </c>
      <c r="M34" s="18" t="s">
        <v>192</v>
      </c>
    </row>
    <row r="35" customFormat="false" ht="57.75" hidden="false" customHeight="true" outlineLevel="0" collapsed="false">
      <c r="A35" s="19" t="s">
        <v>9</v>
      </c>
      <c r="B35" s="15" t="s">
        <v>319</v>
      </c>
      <c r="C35" s="15" t="s">
        <v>231</v>
      </c>
      <c r="D35" s="15" t="s">
        <v>320</v>
      </c>
      <c r="E35" s="15" t="s">
        <v>321</v>
      </c>
      <c r="F35" s="15" t="n">
        <v>2014</v>
      </c>
      <c r="G35" s="15" t="s">
        <v>322</v>
      </c>
      <c r="H35" s="15" t="s">
        <v>36</v>
      </c>
      <c r="I35" s="15" t="s">
        <v>323</v>
      </c>
      <c r="J35" s="15" t="s">
        <v>324</v>
      </c>
      <c r="K35" s="15" t="s">
        <v>325</v>
      </c>
      <c r="L35" s="15" t="s">
        <v>326</v>
      </c>
      <c r="M35" s="16" t="s">
        <v>41</v>
      </c>
    </row>
    <row r="36" customFormat="false" ht="57.75" hidden="false" customHeight="true" outlineLevel="0" collapsed="false">
      <c r="A36" s="19" t="s">
        <v>9</v>
      </c>
      <c r="B36" s="15" t="s">
        <v>327</v>
      </c>
      <c r="C36" s="15" t="s">
        <v>194</v>
      </c>
      <c r="D36" s="15" t="s">
        <v>328</v>
      </c>
      <c r="E36" s="15" t="s">
        <v>329</v>
      </c>
      <c r="F36" s="15" t="n">
        <v>2009</v>
      </c>
      <c r="G36" s="15" t="s">
        <v>330</v>
      </c>
      <c r="H36" s="15" t="s">
        <v>331</v>
      </c>
      <c r="I36" s="15" t="s">
        <v>133</v>
      </c>
      <c r="J36" s="15" t="s">
        <v>332</v>
      </c>
      <c r="K36" s="15" t="s">
        <v>333</v>
      </c>
      <c r="L36" s="15" t="s">
        <v>334</v>
      </c>
      <c r="M36" s="17" t="s">
        <v>75</v>
      </c>
    </row>
    <row r="37" customFormat="false" ht="57.75" hidden="false" customHeight="true" outlineLevel="0" collapsed="false">
      <c r="A37" s="19" t="s">
        <v>9</v>
      </c>
      <c r="B37" s="15" t="s">
        <v>335</v>
      </c>
      <c r="C37" s="15" t="s">
        <v>336</v>
      </c>
      <c r="D37" s="15" t="s">
        <v>337</v>
      </c>
      <c r="E37" s="15" t="s">
        <v>338</v>
      </c>
      <c r="F37" s="15" t="s">
        <v>339</v>
      </c>
      <c r="G37" s="15" t="s">
        <v>340</v>
      </c>
      <c r="H37" s="15" t="s">
        <v>341</v>
      </c>
      <c r="I37" s="15" t="s">
        <v>342</v>
      </c>
      <c r="J37" s="15" t="s">
        <v>343</v>
      </c>
      <c r="K37" s="15" t="s">
        <v>344</v>
      </c>
      <c r="L37" s="15" t="s">
        <v>345</v>
      </c>
      <c r="M37" s="18" t="s">
        <v>192</v>
      </c>
    </row>
    <row r="38" customFormat="false" ht="57.75" hidden="false" customHeight="true" outlineLevel="0" collapsed="false">
      <c r="A38" s="20" t="s">
        <v>10</v>
      </c>
      <c r="B38" s="15" t="s">
        <v>346</v>
      </c>
      <c r="C38" s="15" t="s">
        <v>347</v>
      </c>
      <c r="D38" s="15" t="s">
        <v>348</v>
      </c>
      <c r="E38" s="15" t="s">
        <v>349</v>
      </c>
      <c r="F38" s="15" t="n">
        <v>2006</v>
      </c>
      <c r="G38" s="15" t="s">
        <v>350</v>
      </c>
      <c r="H38" s="15" t="s">
        <v>351</v>
      </c>
      <c r="I38" s="15" t="s">
        <v>352</v>
      </c>
      <c r="J38" s="15" t="s">
        <v>353</v>
      </c>
      <c r="K38" s="15" t="s">
        <v>354</v>
      </c>
      <c r="L38" s="15" t="s">
        <v>355</v>
      </c>
      <c r="M38" s="16" t="s">
        <v>41</v>
      </c>
    </row>
    <row r="39" customFormat="false" ht="57.75" hidden="false" customHeight="true" outlineLevel="0" collapsed="false">
      <c r="A39" s="20" t="s">
        <v>10</v>
      </c>
      <c r="B39" s="15" t="s">
        <v>356</v>
      </c>
      <c r="C39" s="15" t="s">
        <v>347</v>
      </c>
      <c r="D39" s="15" t="s">
        <v>357</v>
      </c>
      <c r="E39" s="15" t="s">
        <v>358</v>
      </c>
      <c r="F39" s="15" t="n">
        <v>2005</v>
      </c>
      <c r="G39" s="15" t="s">
        <v>359</v>
      </c>
      <c r="H39" s="15" t="s">
        <v>360</v>
      </c>
      <c r="I39" s="15" t="s">
        <v>361</v>
      </c>
      <c r="J39" s="15" t="s">
        <v>362</v>
      </c>
      <c r="K39" s="15" t="s">
        <v>363</v>
      </c>
      <c r="L39" s="15" t="s">
        <v>364</v>
      </c>
      <c r="M39" s="16" t="s">
        <v>41</v>
      </c>
    </row>
    <row r="40" customFormat="false" ht="57.75" hidden="false" customHeight="true" outlineLevel="0" collapsed="false">
      <c r="A40" s="20" t="s">
        <v>10</v>
      </c>
      <c r="B40" s="15" t="s">
        <v>365</v>
      </c>
      <c r="C40" s="15" t="s">
        <v>347</v>
      </c>
      <c r="D40" s="15" t="s">
        <v>366</v>
      </c>
      <c r="E40" s="15" t="s">
        <v>367</v>
      </c>
      <c r="F40" s="15" t="n">
        <v>2008</v>
      </c>
      <c r="G40" s="15" t="s">
        <v>368</v>
      </c>
      <c r="H40" s="15" t="s">
        <v>369</v>
      </c>
      <c r="I40" s="15" t="s">
        <v>370</v>
      </c>
      <c r="J40" s="15" t="s">
        <v>371</v>
      </c>
      <c r="K40" s="15" t="s">
        <v>372</v>
      </c>
      <c r="L40" s="15" t="s">
        <v>373</v>
      </c>
      <c r="M40" s="16" t="s">
        <v>41</v>
      </c>
    </row>
    <row r="41" customFormat="false" ht="57.75" hidden="false" customHeight="true" outlineLevel="0" collapsed="false">
      <c r="A41" s="20" t="s">
        <v>10</v>
      </c>
      <c r="B41" s="15" t="s">
        <v>374</v>
      </c>
      <c r="C41" s="15" t="s">
        <v>347</v>
      </c>
      <c r="D41" s="15" t="s">
        <v>375</v>
      </c>
      <c r="E41" s="15" t="s">
        <v>376</v>
      </c>
      <c r="F41" s="15" t="n">
        <v>2008</v>
      </c>
      <c r="G41" s="15" t="s">
        <v>377</v>
      </c>
      <c r="H41" s="15" t="s">
        <v>378</v>
      </c>
      <c r="I41" s="15" t="s">
        <v>379</v>
      </c>
      <c r="J41" s="15" t="s">
        <v>380</v>
      </c>
      <c r="K41" s="15" t="s">
        <v>381</v>
      </c>
      <c r="L41" s="15" t="s">
        <v>382</v>
      </c>
      <c r="M41" s="16" t="s">
        <v>41</v>
      </c>
    </row>
    <row r="42" customFormat="false" ht="57.75" hidden="false" customHeight="true" outlineLevel="0" collapsed="false">
      <c r="A42" s="20" t="s">
        <v>10</v>
      </c>
      <c r="B42" s="15" t="s">
        <v>383</v>
      </c>
      <c r="C42" s="15" t="s">
        <v>347</v>
      </c>
      <c r="D42" s="15" t="s">
        <v>384</v>
      </c>
      <c r="E42" s="15" t="s">
        <v>385</v>
      </c>
      <c r="F42" s="15" t="n">
        <v>2009</v>
      </c>
      <c r="G42" s="15" t="s">
        <v>386</v>
      </c>
      <c r="H42" s="15" t="s">
        <v>387</v>
      </c>
      <c r="I42" s="15" t="s">
        <v>388</v>
      </c>
      <c r="J42" s="15" t="s">
        <v>389</v>
      </c>
      <c r="K42" s="15" t="s">
        <v>390</v>
      </c>
      <c r="L42" s="15" t="s">
        <v>391</v>
      </c>
      <c r="M42" s="16" t="s">
        <v>41</v>
      </c>
    </row>
    <row r="43" customFormat="false" ht="57.75" hidden="false" customHeight="true" outlineLevel="0" collapsed="false">
      <c r="A43" s="20" t="s">
        <v>10</v>
      </c>
      <c r="B43" s="15" t="s">
        <v>392</v>
      </c>
      <c r="C43" s="15" t="s">
        <v>347</v>
      </c>
      <c r="D43" s="15" t="s">
        <v>393</v>
      </c>
      <c r="E43" s="15" t="s">
        <v>394</v>
      </c>
      <c r="F43" s="15" t="n">
        <v>2003</v>
      </c>
      <c r="G43" s="15" t="s">
        <v>395</v>
      </c>
      <c r="H43" s="15" t="s">
        <v>387</v>
      </c>
      <c r="I43" s="15" t="s">
        <v>133</v>
      </c>
      <c r="J43" s="15" t="s">
        <v>396</v>
      </c>
      <c r="K43" s="15" t="s">
        <v>397</v>
      </c>
      <c r="L43" s="15" t="s">
        <v>398</v>
      </c>
      <c r="M43" s="17" t="s">
        <v>75</v>
      </c>
    </row>
    <row r="44" customFormat="false" ht="57.75" hidden="false" customHeight="true" outlineLevel="0" collapsed="false">
      <c r="A44" s="20" t="s">
        <v>10</v>
      </c>
      <c r="B44" s="15" t="s">
        <v>399</v>
      </c>
      <c r="C44" s="15" t="s">
        <v>347</v>
      </c>
      <c r="D44" s="15" t="s">
        <v>400</v>
      </c>
      <c r="E44" s="15" t="s">
        <v>401</v>
      </c>
      <c r="F44" s="15" t="n">
        <v>2009</v>
      </c>
      <c r="G44" s="15" t="s">
        <v>402</v>
      </c>
      <c r="H44" s="15" t="s">
        <v>403</v>
      </c>
      <c r="I44" s="15" t="s">
        <v>379</v>
      </c>
      <c r="J44" s="15" t="s">
        <v>404</v>
      </c>
      <c r="K44" s="15" t="s">
        <v>405</v>
      </c>
      <c r="L44" s="15" t="s">
        <v>406</v>
      </c>
      <c r="M44" s="17" t="s">
        <v>75</v>
      </c>
    </row>
    <row r="45" customFormat="false" ht="57.75" hidden="false" customHeight="true" outlineLevel="0" collapsed="false">
      <c r="A45" s="20" t="s">
        <v>10</v>
      </c>
      <c r="B45" s="15" t="s">
        <v>407</v>
      </c>
      <c r="C45" s="15" t="s">
        <v>347</v>
      </c>
      <c r="D45" s="15" t="s">
        <v>408</v>
      </c>
      <c r="E45" s="15" t="s">
        <v>409</v>
      </c>
      <c r="F45" s="15" t="n">
        <v>2018</v>
      </c>
      <c r="G45" s="15" t="s">
        <v>273</v>
      </c>
      <c r="H45" s="15" t="s">
        <v>36</v>
      </c>
      <c r="I45" s="15" t="s">
        <v>410</v>
      </c>
      <c r="J45" s="15" t="s">
        <v>411</v>
      </c>
      <c r="K45" s="15" t="s">
        <v>412</v>
      </c>
      <c r="L45" s="15" t="s">
        <v>413</v>
      </c>
      <c r="M45" s="17" t="s">
        <v>75</v>
      </c>
    </row>
    <row r="46" customFormat="false" ht="57.75" hidden="false" customHeight="true" outlineLevel="0" collapsed="false">
      <c r="A46" s="20" t="s">
        <v>10</v>
      </c>
      <c r="B46" s="15" t="s">
        <v>414</v>
      </c>
      <c r="C46" s="15" t="s">
        <v>347</v>
      </c>
      <c r="D46" s="15" t="s">
        <v>415</v>
      </c>
      <c r="E46" s="15" t="s">
        <v>416</v>
      </c>
      <c r="F46" s="15" t="n">
        <v>2016</v>
      </c>
      <c r="G46" s="15" t="s">
        <v>417</v>
      </c>
      <c r="H46" s="15" t="s">
        <v>418</v>
      </c>
      <c r="I46" s="15" t="s">
        <v>419</v>
      </c>
      <c r="J46" s="15" t="s">
        <v>420</v>
      </c>
      <c r="K46" s="15" t="s">
        <v>421</v>
      </c>
      <c r="L46" s="15" t="s">
        <v>422</v>
      </c>
      <c r="M46" s="17" t="s">
        <v>75</v>
      </c>
    </row>
    <row r="47" customFormat="false" ht="57.75" hidden="false" customHeight="true" outlineLevel="0" collapsed="false">
      <c r="A47" s="20" t="s">
        <v>10</v>
      </c>
      <c r="B47" s="15" t="s">
        <v>423</v>
      </c>
      <c r="C47" s="15" t="s">
        <v>347</v>
      </c>
      <c r="D47" s="15" t="s">
        <v>424</v>
      </c>
      <c r="E47" s="15" t="s">
        <v>425</v>
      </c>
      <c r="F47" s="15" t="n">
        <v>2022</v>
      </c>
      <c r="G47" s="15" t="s">
        <v>70</v>
      </c>
      <c r="H47" s="15" t="s">
        <v>36</v>
      </c>
      <c r="I47" s="15" t="s">
        <v>426</v>
      </c>
      <c r="J47" s="15" t="s">
        <v>427</v>
      </c>
      <c r="K47" s="15" t="s">
        <v>428</v>
      </c>
      <c r="L47" s="15" t="s">
        <v>429</v>
      </c>
      <c r="M47" s="17" t="s">
        <v>75</v>
      </c>
    </row>
    <row r="48" customFormat="false" ht="57.75" hidden="false" customHeight="true" outlineLevel="0" collapsed="false">
      <c r="A48" s="20" t="s">
        <v>10</v>
      </c>
      <c r="B48" s="15" t="s">
        <v>430</v>
      </c>
      <c r="C48" s="15" t="s">
        <v>347</v>
      </c>
      <c r="D48" s="15" t="s">
        <v>431</v>
      </c>
      <c r="E48" s="15" t="s">
        <v>432</v>
      </c>
      <c r="F48" s="15" t="n">
        <v>2023</v>
      </c>
      <c r="G48" s="15" t="s">
        <v>433</v>
      </c>
      <c r="H48" s="15" t="s">
        <v>36</v>
      </c>
      <c r="I48" s="15" t="s">
        <v>434</v>
      </c>
      <c r="J48" s="15" t="s">
        <v>435</v>
      </c>
      <c r="K48" s="15" t="s">
        <v>436</v>
      </c>
      <c r="L48" s="15" t="s">
        <v>437</v>
      </c>
      <c r="M48" s="17" t="s">
        <v>75</v>
      </c>
    </row>
    <row r="49" customFormat="false" ht="57.75" hidden="false" customHeight="true" outlineLevel="0" collapsed="false">
      <c r="A49" s="20" t="s">
        <v>10</v>
      </c>
      <c r="B49" s="15" t="s">
        <v>438</v>
      </c>
      <c r="C49" s="15" t="s">
        <v>347</v>
      </c>
      <c r="D49" s="15" t="s">
        <v>439</v>
      </c>
      <c r="E49" s="15" t="s">
        <v>440</v>
      </c>
      <c r="F49" s="15" t="n">
        <v>2009</v>
      </c>
      <c r="G49" s="15" t="s">
        <v>96</v>
      </c>
      <c r="H49" s="15" t="s">
        <v>36</v>
      </c>
      <c r="I49" s="15" t="s">
        <v>441</v>
      </c>
      <c r="J49" s="15" t="s">
        <v>442</v>
      </c>
      <c r="K49" s="15" t="s">
        <v>443</v>
      </c>
      <c r="L49" s="15" t="s">
        <v>444</v>
      </c>
      <c r="M49" s="18" t="s">
        <v>192</v>
      </c>
    </row>
    <row r="50" customFormat="false" ht="57.75" hidden="false" customHeight="true" outlineLevel="0" collapsed="false">
      <c r="A50" s="20" t="s">
        <v>10</v>
      </c>
      <c r="B50" s="15" t="s">
        <v>445</v>
      </c>
      <c r="C50" s="15" t="s">
        <v>347</v>
      </c>
      <c r="D50" s="15" t="s">
        <v>446</v>
      </c>
      <c r="E50" s="15" t="s">
        <v>447</v>
      </c>
      <c r="F50" s="15" t="n">
        <v>2005</v>
      </c>
      <c r="G50" s="15" t="s">
        <v>448</v>
      </c>
      <c r="H50" s="15" t="s">
        <v>449</v>
      </c>
      <c r="I50" s="15" t="s">
        <v>379</v>
      </c>
      <c r="J50" s="15" t="s">
        <v>450</v>
      </c>
      <c r="K50" s="15" t="s">
        <v>451</v>
      </c>
      <c r="L50" s="15" t="s">
        <v>452</v>
      </c>
      <c r="M50" s="18" t="s">
        <v>192</v>
      </c>
    </row>
    <row r="51" customFormat="false" ht="57.75" hidden="false" customHeight="true" outlineLevel="0" collapsed="false">
      <c r="A51" s="20" t="s">
        <v>10</v>
      </c>
      <c r="B51" s="15" t="s">
        <v>453</v>
      </c>
      <c r="C51" s="15" t="s">
        <v>347</v>
      </c>
      <c r="D51" s="15" t="s">
        <v>454</v>
      </c>
      <c r="E51" s="15" t="s">
        <v>455</v>
      </c>
      <c r="F51" s="15" t="n">
        <v>2014</v>
      </c>
      <c r="G51" s="15" t="s">
        <v>70</v>
      </c>
      <c r="H51" s="15" t="s">
        <v>36</v>
      </c>
      <c r="I51" s="15" t="s">
        <v>456</v>
      </c>
      <c r="J51" s="15" t="s">
        <v>457</v>
      </c>
      <c r="K51" s="15" t="s">
        <v>458</v>
      </c>
      <c r="L51" s="15" t="s">
        <v>459</v>
      </c>
      <c r="M51" s="17" t="s">
        <v>75</v>
      </c>
    </row>
    <row r="52" customFormat="false" ht="57.75" hidden="false" customHeight="true" outlineLevel="0" collapsed="false">
      <c r="A52" s="20" t="s">
        <v>10</v>
      </c>
      <c r="B52" s="15" t="s">
        <v>460</v>
      </c>
      <c r="C52" s="15" t="s">
        <v>347</v>
      </c>
      <c r="D52" s="15" t="s">
        <v>461</v>
      </c>
      <c r="E52" s="15" t="s">
        <v>462</v>
      </c>
      <c r="F52" s="15" t="n">
        <v>2004</v>
      </c>
      <c r="G52" s="15" t="s">
        <v>463</v>
      </c>
      <c r="H52" s="15" t="s">
        <v>464</v>
      </c>
      <c r="I52" s="15" t="s">
        <v>465</v>
      </c>
      <c r="J52" s="15" t="s">
        <v>466</v>
      </c>
      <c r="K52" s="15" t="s">
        <v>467</v>
      </c>
      <c r="L52" s="15" t="s">
        <v>468</v>
      </c>
      <c r="M52" s="18" t="s">
        <v>192</v>
      </c>
    </row>
    <row r="53" customFormat="false" ht="57.75" hidden="false" customHeight="true" outlineLevel="0" collapsed="false">
      <c r="A53" s="20" t="s">
        <v>10</v>
      </c>
      <c r="B53" s="15" t="s">
        <v>469</v>
      </c>
      <c r="C53" s="15" t="s">
        <v>470</v>
      </c>
      <c r="D53" s="15" t="s">
        <v>471</v>
      </c>
      <c r="E53" s="15" t="s">
        <v>472</v>
      </c>
      <c r="F53" s="15" t="n">
        <v>2011</v>
      </c>
      <c r="G53" s="15" t="s">
        <v>473</v>
      </c>
      <c r="H53" s="15" t="s">
        <v>474</v>
      </c>
      <c r="I53" s="15" t="s">
        <v>475</v>
      </c>
      <c r="J53" s="15" t="s">
        <v>476</v>
      </c>
      <c r="K53" s="15" t="s">
        <v>477</v>
      </c>
      <c r="L53" s="15" t="s">
        <v>478</v>
      </c>
      <c r="M53" s="17" t="s">
        <v>75</v>
      </c>
    </row>
    <row r="54" customFormat="false" ht="57.75" hidden="false" customHeight="true" outlineLevel="0" collapsed="false">
      <c r="A54" s="20" t="s">
        <v>10</v>
      </c>
      <c r="B54" s="15" t="s">
        <v>479</v>
      </c>
      <c r="C54" s="15" t="s">
        <v>347</v>
      </c>
      <c r="D54" s="15" t="s">
        <v>480</v>
      </c>
      <c r="E54" s="15" t="s">
        <v>481</v>
      </c>
      <c r="F54" s="15" t="n">
        <v>2014</v>
      </c>
      <c r="G54" s="15" t="s">
        <v>178</v>
      </c>
      <c r="H54" s="15" t="s">
        <v>36</v>
      </c>
      <c r="I54" s="15" t="s">
        <v>482</v>
      </c>
      <c r="J54" s="15" t="s">
        <v>483</v>
      </c>
      <c r="K54" s="15" t="s">
        <v>484</v>
      </c>
      <c r="L54" s="15" t="s">
        <v>485</v>
      </c>
      <c r="M54" s="17" t="s">
        <v>75</v>
      </c>
    </row>
    <row r="55" customFormat="false" ht="57.75" hidden="false" customHeight="true" outlineLevel="0" collapsed="false">
      <c r="A55" s="20" t="s">
        <v>10</v>
      </c>
      <c r="B55" s="15" t="s">
        <v>486</v>
      </c>
      <c r="C55" s="15" t="s">
        <v>347</v>
      </c>
      <c r="D55" s="15" t="s">
        <v>487</v>
      </c>
      <c r="E55" s="15" t="s">
        <v>488</v>
      </c>
      <c r="F55" s="15" t="s">
        <v>339</v>
      </c>
      <c r="G55" s="15" t="s">
        <v>402</v>
      </c>
      <c r="H55" s="15" t="s">
        <v>489</v>
      </c>
      <c r="I55" s="15" t="s">
        <v>490</v>
      </c>
      <c r="J55" s="15" t="s">
        <v>491</v>
      </c>
      <c r="K55" s="15" t="s">
        <v>492</v>
      </c>
      <c r="L55" s="15" t="s">
        <v>493</v>
      </c>
      <c r="M55" s="17" t="s">
        <v>75</v>
      </c>
    </row>
  </sheetData>
  <autoFilter ref="A1:M5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2026-06-29T06:25:49Z</dcterms:created>
  <dc:creator>openpyxl</dc:creator>
  <dc:description/>
  <dc:language>en-US</dc:language>
  <cp:lastModifiedBy/>
  <dcterms:modified xsi:type="dcterms:W3CDTF">2026-06-29T06:25:49Z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